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инф" sheetId="1" r:id="rId1"/>
    <sheet name="Лист1" sheetId="2" r:id="rId2"/>
  </sheets>
  <definedNames>
    <definedName name="_xlnm._FilterDatabase" localSheetId="0" hidden="1">инф!$A$2:$D$86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 l="1"/>
  <c r="F3" i="2" s="1"/>
  <c r="E4" i="2"/>
  <c r="F4" i="2" s="1"/>
  <c r="E5" i="2"/>
  <c r="F5" i="2" s="1"/>
  <c r="E6" i="2"/>
  <c r="F6" i="2" s="1"/>
  <c r="E7" i="2"/>
  <c r="F7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7" i="2"/>
  <c r="F17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E42" i="2"/>
  <c r="F42" i="2" s="1"/>
  <c r="E43" i="2"/>
  <c r="F43" i="2" s="1"/>
  <c r="E44" i="2"/>
  <c r="F44" i="2" s="1"/>
  <c r="E45" i="2"/>
  <c r="F45" i="2" s="1"/>
  <c r="E46" i="2"/>
  <c r="F46" i="2" s="1"/>
  <c r="E47" i="2"/>
  <c r="F47" i="2" s="1"/>
  <c r="E48" i="2"/>
  <c r="F48" i="2" s="1"/>
  <c r="E49" i="2"/>
  <c r="F49" i="2" s="1"/>
  <c r="E50" i="2"/>
  <c r="F50" i="2" s="1"/>
  <c r="E51" i="2"/>
  <c r="F51" i="2" s="1"/>
  <c r="E52" i="2"/>
  <c r="F52" i="2" s="1"/>
  <c r="E53" i="2"/>
  <c r="F53" i="2" s="1"/>
  <c r="E54" i="2"/>
  <c r="F54" i="2" s="1"/>
  <c r="E55" i="2"/>
  <c r="F55" i="2" s="1"/>
  <c r="E56" i="2"/>
  <c r="F56" i="2" s="1"/>
  <c r="E57" i="2"/>
  <c r="F57" i="2" s="1"/>
  <c r="E58" i="2"/>
  <c r="F58" i="2" s="1"/>
  <c r="E59" i="2"/>
  <c r="F59" i="2" s="1"/>
  <c r="E60" i="2"/>
  <c r="F60" i="2" s="1"/>
  <c r="E61" i="2"/>
  <c r="F61" i="2" s="1"/>
  <c r="E2" i="2"/>
  <c r="F2" i="2" s="1"/>
  <c r="D62" i="2"/>
  <c r="F62" i="2" l="1"/>
  <c r="E62" i="2"/>
</calcChain>
</file>

<file path=xl/sharedStrings.xml><?xml version="1.0" encoding="utf-8"?>
<sst xmlns="http://schemas.openxmlformats.org/spreadsheetml/2006/main" count="389" uniqueCount="305">
  <si>
    <t>№</t>
  </si>
  <si>
    <t>Фамилия Имя Отчество</t>
  </si>
  <si>
    <t>Направления</t>
  </si>
  <si>
    <t>Эл.почта</t>
  </si>
  <si>
    <t>Квота</t>
  </si>
  <si>
    <t>Выполнено по квоте</t>
  </si>
  <si>
    <t>Долг</t>
  </si>
  <si>
    <t xml:space="preserve">Агульский район </t>
  </si>
  <si>
    <t>agul.uo@yandex.ru m.a.i.1979@yandex.ru</t>
  </si>
  <si>
    <t>Акушинский район</t>
  </si>
  <si>
    <t>akushauos@mail.ru</t>
  </si>
  <si>
    <t>Ахвахский район</t>
  </si>
  <si>
    <t>ahvahruo@mail.ru</t>
  </si>
  <si>
    <t>Ахтынский район</t>
  </si>
  <si>
    <t>ahtynskoeruo@mail.ru</t>
  </si>
  <si>
    <t>Бабаюртовский район</t>
  </si>
  <si>
    <t>muratbekbolatov@yandex.ru babayrtruo@mail.ru babayurtobr.yusupovas@mail.ru</t>
  </si>
  <si>
    <t>Бежтинский участок</t>
  </si>
  <si>
    <t>uobejta2013@yandex.ru</t>
  </si>
  <si>
    <t>Ботлихский район</t>
  </si>
  <si>
    <t>botlihruo@mail.ru</t>
  </si>
  <si>
    <t>Буйнакск</t>
  </si>
  <si>
    <t xml:space="preserve">bguo@mail.ru </t>
  </si>
  <si>
    <t>Буйнакский район</t>
  </si>
  <si>
    <t>amirkhanova2206@mail.ru bruo30@mail.ru</t>
  </si>
  <si>
    <t>Гергебильский район</t>
  </si>
  <si>
    <t>ruo-ger@yandex.ru</t>
  </si>
  <si>
    <t>Гумбетовский район</t>
  </si>
  <si>
    <t>gumbetruo@yandex.ru</t>
  </si>
  <si>
    <t>Гунибский район</t>
  </si>
  <si>
    <t>Magomedova_1942@mail.ru metodkab.72@mail.ru</t>
  </si>
  <si>
    <t>Дагестанские Огни</t>
  </si>
  <si>
    <t>rada.24@bk.ru uo71@mail.ru</t>
  </si>
  <si>
    <t>Дахадаевский район</t>
  </si>
  <si>
    <t>dachmedia@mail.ru gabibov48@mail.ru</t>
  </si>
  <si>
    <t>Дербент</t>
  </si>
  <si>
    <t>derbent-guo@mail.ru</t>
  </si>
  <si>
    <t>Дербентский район</t>
  </si>
  <si>
    <t>alieva.tam2016@yandex.ru derbentruo@mail.ru</t>
  </si>
  <si>
    <t>Докузпаринский район</t>
  </si>
  <si>
    <t>dokuzpararuo@mail.ru</t>
  </si>
  <si>
    <t>Избербаш</t>
  </si>
  <si>
    <t>i_guo_mk@mail.ru</t>
  </si>
  <si>
    <t>Казбековский район</t>
  </si>
  <si>
    <t>kazbekruo@mail.ru</t>
  </si>
  <si>
    <t>Кайтагский район</t>
  </si>
  <si>
    <t>kaitag-ruo16@mail.ru</t>
  </si>
  <si>
    <t>Карабудахкентский район</t>
  </si>
  <si>
    <t>metodistypodou@mail.ru krmu-uo@mail.ru</t>
  </si>
  <si>
    <t>Каспийск</t>
  </si>
  <si>
    <t>kaspguo@mail.ru metod.fadeeva@yandex.ru</t>
  </si>
  <si>
    <t xml:space="preserve">Каспийск РЦО </t>
  </si>
  <si>
    <t>rco_rd@mail.ru</t>
  </si>
  <si>
    <t>Каякентский район</t>
  </si>
  <si>
    <t>uokayakent@yandex.ru</t>
  </si>
  <si>
    <t>Кизилюрт</t>
  </si>
  <si>
    <t>goo.kizilyurt@yandex.ru</t>
  </si>
  <si>
    <t>Кизилюртовский район</t>
  </si>
  <si>
    <t>kizilurt-ruo@yandex.ru amina.k86@bk.ru</t>
  </si>
  <si>
    <t>Кизляр</t>
  </si>
  <si>
    <t>guo@mo-kizlyar.ru guo-kizljr@mail.ru</t>
  </si>
  <si>
    <t>Кизлярский район</t>
  </si>
  <si>
    <t>patina_magomedovna@mail.ru kizlar_ruo@mail.ru</t>
  </si>
  <si>
    <t>Кулинский район</t>
  </si>
  <si>
    <t>kuliuo@mail.ru</t>
  </si>
  <si>
    <t>Кумторкалинский район</t>
  </si>
  <si>
    <t>kumuo@mail.ru</t>
  </si>
  <si>
    <t>Курахский район</t>
  </si>
  <si>
    <t>Kurahimc@mail.ru kurahobr@mail.ru</t>
  </si>
  <si>
    <t>Лакский район</t>
  </si>
  <si>
    <t>lakskiyo@mail.ru</t>
  </si>
  <si>
    <t>Левашинский район</t>
  </si>
  <si>
    <t>levashi.muo@yandex.ru</t>
  </si>
  <si>
    <t>Магарамкентский район</t>
  </si>
  <si>
    <t>magaramkentruo@yandex.ru</t>
  </si>
  <si>
    <t>Махачкала</t>
  </si>
  <si>
    <t>m-guo@yandex.ru otdelmetodinfo@yandex.ru shkola_yusupova@mail.ru</t>
  </si>
  <si>
    <t>Подвед - Махачкала ВАТАН</t>
  </si>
  <si>
    <t>raiskie.ptichki@yandex.ru</t>
  </si>
  <si>
    <t>Подвед - Махачкала РМЛИ ДОД</t>
  </si>
  <si>
    <t>rml_05@mail.ru</t>
  </si>
  <si>
    <t>Подвед - Махачкала РЦДОДИ</t>
  </si>
  <si>
    <t>rcdo@mail.ru</t>
  </si>
  <si>
    <t>Подвед - Махачкала Солнечный берег</t>
  </si>
  <si>
    <t>naida.12345@mail.ru</t>
  </si>
  <si>
    <t>Подвед - Махачкала РЛИ Центр одаренных детей</t>
  </si>
  <si>
    <t xml:space="preserve"> Lsiyadat@mail.ru</t>
  </si>
  <si>
    <t xml:space="preserve">Подвед - Махачкала РЛИ ЦОД </t>
  </si>
  <si>
    <t>rlicod@yandex.ru</t>
  </si>
  <si>
    <t>Новолакский район</t>
  </si>
  <si>
    <t>uo_novolak@mail.ru uokamila@mail.ru</t>
  </si>
  <si>
    <t>Ногайский район</t>
  </si>
  <si>
    <t>nogaioo@yandex.ru murzagishieva1979@mail.ru</t>
  </si>
  <si>
    <t>Рутульский район</t>
  </si>
  <si>
    <t>rutul-ruo@yandex.ru</t>
  </si>
  <si>
    <t>Сергокалинский район</t>
  </si>
  <si>
    <t>sergokalaruo@mail.ru</t>
  </si>
  <si>
    <t>Сулейман-Стальский район</t>
  </si>
  <si>
    <t>azim1963@yandex.ru s.stalskoe.uo@yandex.ru</t>
  </si>
  <si>
    <t>Табасаранский район</t>
  </si>
  <si>
    <t>nasyr-52-52@mail.ru zuma57-57@mail.ru</t>
  </si>
  <si>
    <t>Тарумовский район</t>
  </si>
  <si>
    <t>truo0531@mail.ru</t>
  </si>
  <si>
    <t>Тляратинский район</t>
  </si>
  <si>
    <t>khizbula57@mail.ru saaduev8213@mail.ru</t>
  </si>
  <si>
    <t>Унцукульский район</t>
  </si>
  <si>
    <t>ruounc@yandex.ru</t>
  </si>
  <si>
    <t>Хасавюрт</t>
  </si>
  <si>
    <t>hasguo@mail.ru guo.imc@mail.ru</t>
  </si>
  <si>
    <t>Хасавюртовский район</t>
  </si>
  <si>
    <t>xas-ruo@mail.ru</t>
  </si>
  <si>
    <t>Хивский район</t>
  </si>
  <si>
    <t>hivobr@yandex.ru</t>
  </si>
  <si>
    <t>Хунзахский район</t>
  </si>
  <si>
    <t>ruokhunzakh@yandex.ru</t>
  </si>
  <si>
    <t>ЦОДОУ ЗОЖ</t>
  </si>
  <si>
    <t>tuo1@mail.ru</t>
  </si>
  <si>
    <t>Цумадинский район</t>
  </si>
  <si>
    <t>zainab65@mail.ru</t>
  </si>
  <si>
    <t>Цунтинский район</t>
  </si>
  <si>
    <t>ruo_41@mail.ru axmedxan131991@mail.ru</t>
  </si>
  <si>
    <t>Чародинский район</t>
  </si>
  <si>
    <t>charodaruo@mail.ru</t>
  </si>
  <si>
    <t>Шамильский район</t>
  </si>
  <si>
    <t>sham_ruo@mail.ru</t>
  </si>
  <si>
    <t>Южно-Сухокумск</t>
  </si>
  <si>
    <t>suhgorono2010@yandex.ru</t>
  </si>
  <si>
    <t>Шахова Светлана Михайловна</t>
  </si>
  <si>
    <t>МКОУ "Кузнецовская ООШ"</t>
  </si>
  <si>
    <t>Гаджиева Анжела Таджидиновна</t>
  </si>
  <si>
    <t>МКОУ "Калиновская СОШ"</t>
  </si>
  <si>
    <t>Курсы повышения квалификации по вопросам выявления и профилактического сопровождения студентов и учащихся, подверженных или попавших под воздействие террористической идеологии</t>
  </si>
  <si>
    <t>Общеобразовательная 
организация</t>
  </si>
  <si>
    <t xml:space="preserve">Муниципалитет </t>
  </si>
  <si>
    <t>Шаникеева Зульфия Бадавовна</t>
  </si>
  <si>
    <t>МКОУ "Нариманская СОШ им.Асанова А.Б."</t>
  </si>
  <si>
    <t>Савкатова Эльмира Батирхановна</t>
  </si>
  <si>
    <t>МКОУ "Терекли-Мектебская СОШ им.Кадрии"</t>
  </si>
  <si>
    <t xml:space="preserve">Курбанов Курбан Камилович </t>
  </si>
  <si>
    <t>МКОУ "Мококская СОШ"</t>
  </si>
  <si>
    <t>Курбанов Магомед Магомедович</t>
  </si>
  <si>
    <t>МКОУ "Ретлобская СОШ"</t>
  </si>
  <si>
    <t>Арсланова Сакинат Мусаевна</t>
  </si>
  <si>
    <t>МБОУ "Многопрофильный лицей"</t>
  </si>
  <si>
    <t>Бавасулейманова Фатима Ахмедовна</t>
  </si>
  <si>
    <t>МБОУ "СОШ№4"</t>
  </si>
  <si>
    <t>Атаева Маржанат Муртазалиевна</t>
  </si>
  <si>
    <t>МКОУ "СОШ№5"</t>
  </si>
  <si>
    <t>Загирова Хатимат Султановна</t>
  </si>
  <si>
    <t>МКОУ "СОШ№7"</t>
  </si>
  <si>
    <t>Абдусаламова зульфия Абсаматовна</t>
  </si>
  <si>
    <t>МБОУ "Центр образования"</t>
  </si>
  <si>
    <t>Алиева Марьям Алдановна</t>
  </si>
  <si>
    <t>МКОУ "СОШ№11"</t>
  </si>
  <si>
    <t>Магомедова Райганат Гусейновна</t>
  </si>
  <si>
    <t>МКОУ "Бежтинская СОШ"</t>
  </si>
  <si>
    <t>Накиев Ахмад Рамазанович</t>
  </si>
  <si>
    <t>МКОУ "Нахадинская СОШ"</t>
  </si>
  <si>
    <t>Терикова Марина Телекамовна</t>
  </si>
  <si>
    <t>МКОУ "Чонтаульская СОШ №1"</t>
  </si>
  <si>
    <t>Гимматова Шекерхан Салаватовна</t>
  </si>
  <si>
    <t>МКОУ "Чонтаульская гимназия"</t>
  </si>
  <si>
    <t>Арсланбекова Наида Абутаковна</t>
  </si>
  <si>
    <t>МКОУ "Коркмаскалинская СОШ им М.-Загира Баймурзаева"</t>
  </si>
  <si>
    <t>Джалилова Джансият Ибрагимовна</t>
  </si>
  <si>
    <t>МКОУ "Учкентская СОШ"</t>
  </si>
  <si>
    <t>Ибрагимова Умукусум Гераевна</t>
  </si>
  <si>
    <t xml:space="preserve">МКОУ "Сильдинская СОШ" </t>
  </si>
  <si>
    <t>Алимагомедов Исмаил Алимагомедович</t>
  </si>
  <si>
    <t>МКОУ "Тиссинская СОШ"</t>
  </si>
  <si>
    <t>Ахмедова Эльмира Гаджиевна</t>
  </si>
  <si>
    <t>МБОУ "Гимназия № 5 города Кизилюрта"</t>
  </si>
  <si>
    <t xml:space="preserve">Давудова Зайбат Магомедовна </t>
  </si>
  <si>
    <t>МБОУ №СОШ №7"</t>
  </si>
  <si>
    <t>Атлуханов Заур Агаханович</t>
  </si>
  <si>
    <t>МКОУ "Новокаракюринская СОШ им. М.Р.Расулова"</t>
  </si>
  <si>
    <t>Камалова Динара Шамхаловна</t>
  </si>
  <si>
    <t>МКОУ "Микрахказмалярская СОШ им. М.Б.Бекерова"</t>
  </si>
  <si>
    <t>Гусейнов Гарун Абусупиянович</t>
  </si>
  <si>
    <t>МБОУ ОШ№8</t>
  </si>
  <si>
    <t>Магомедова Эльмира Газиевна</t>
  </si>
  <si>
    <t>МБОУ СОШ № 2 г.Кизилюрт</t>
  </si>
  <si>
    <t>Магомедова Марижат Магомедрасуловна</t>
  </si>
  <si>
    <t>МКОУ "Дылымский многопрофильный лицей"</t>
  </si>
  <si>
    <t>Алиукаева Марьям Ибвдулаевна</t>
  </si>
  <si>
    <t>Гаджимурадова Равзанат Омаровна</t>
  </si>
  <si>
    <t>МКОУ "Гамияхская СОШ№2"</t>
  </si>
  <si>
    <t>Насрутинова Патимат Сиражутдиновна</t>
  </si>
  <si>
    <t>МКОУ "Новокулинская СОШ№2" имени Аметхана Султана</t>
  </si>
  <si>
    <t>Атаева Сабина Камиловна</t>
  </si>
  <si>
    <t>МКОУ "Эндирейская СОШ №2 им.А.А.Алиханова"</t>
  </si>
  <si>
    <t>Бахишева Шемсият Ходжаевна</t>
  </si>
  <si>
    <t>МКОУ "Курушская СОШ №2 им. Я.С.Аскандарова"</t>
  </si>
  <si>
    <t>Магомедова Шанисиб Руслановна</t>
  </si>
  <si>
    <t>МКОУ "Картасказмалярская СОШ"</t>
  </si>
  <si>
    <t>Абдуселимова Лейла Шахабудиновна</t>
  </si>
  <si>
    <t>МКОУ "Хорельская СОШ им. Багаудинова Б.Б."</t>
  </si>
  <si>
    <t>Тахмезова Лейла Адельмановна</t>
  </si>
  <si>
    <t>МКОУ "СОШ№2"</t>
  </si>
  <si>
    <t xml:space="preserve">Исмиева Ранета Муслимовна </t>
  </si>
  <si>
    <t>МКОУ СОШ № 8</t>
  </si>
  <si>
    <t>Исаева Айшат Муртазалиевна</t>
  </si>
  <si>
    <t>МКОУ "СОШ"11"</t>
  </si>
  <si>
    <t>Багамаева Патимат Асхабовна</t>
  </si>
  <si>
    <t>МБОУ "СОШ№12"</t>
  </si>
  <si>
    <t>Омаршаева Салихат Ильясовна</t>
  </si>
  <si>
    <t>Гаджимурадов Шихмурад</t>
  </si>
  <si>
    <t>МКОУ "Кубинская СОШ"</t>
  </si>
  <si>
    <t>Салихова Светлана Аскандаровна</t>
  </si>
  <si>
    <t>Магомедова Патимат Абубакаровна</t>
  </si>
  <si>
    <t>МБОУ КМШИ</t>
  </si>
  <si>
    <t>Яхъяева Раисат Абдулкадировна</t>
  </si>
  <si>
    <t>МБОУ СОШ №4</t>
  </si>
  <si>
    <t>Юсупова Эльмира Джалавдиновна</t>
  </si>
  <si>
    <t>МБОУ Лицей 14 им.Героя РФ Н.Э.Гаджимагомедова</t>
  </si>
  <si>
    <t>Гаирбекова Бэлла Джабраиловна</t>
  </si>
  <si>
    <t>МБОУ "СОШ №12"</t>
  </si>
  <si>
    <t>Раджабова Аксана Хейруллаховна</t>
  </si>
  <si>
    <t>Алибегова Марианна Муталимовна</t>
  </si>
  <si>
    <t>МБОУ "Каспийская гимназия 11"</t>
  </si>
  <si>
    <t>Ханова Эльвира Абдуселимовна</t>
  </si>
  <si>
    <t>МБОУ "СОШ 12"</t>
  </si>
  <si>
    <t>Агамирова Эсмира Эснединовна</t>
  </si>
  <si>
    <t>МБОУ "Лицей №13 им.Расула Гамзатова"</t>
  </si>
  <si>
    <t>Трубаева Елена Михайловна</t>
  </si>
  <si>
    <t>МБОУ "СОШ №1 им. Магомедова М.М."</t>
  </si>
  <si>
    <t>Абулпазлуева Залму Магомедовна</t>
  </si>
  <si>
    <t>МБОУ "СОШ 3 им. Гаджибекова А.И"</t>
  </si>
  <si>
    <t xml:space="preserve">Юзбекова Багарат Кафаровна </t>
  </si>
  <si>
    <t>МБОУ "СОШ№7 им.Мирзакеримова А.А."</t>
  </si>
  <si>
    <t>Гаджимирзоева Изумруд Пашаевна</t>
  </si>
  <si>
    <t>МБОУ "СОШ№2 имени М.М.Магомедова"</t>
  </si>
  <si>
    <t>Хаметова Майдат Герейхановна</t>
  </si>
  <si>
    <t>МБОУ СОШ №6</t>
  </si>
  <si>
    <t>Абдулкадыров Магомедсаид Альбуриевич</t>
  </si>
  <si>
    <t>МКОУ"Джавгатская СОШ"</t>
  </si>
  <si>
    <t>Магомедова Бика Насруллаевна</t>
  </si>
  <si>
    <t>МКОУ "Маджалисская СОШ №1"</t>
  </si>
  <si>
    <t>Казиев Абузар Арифович</t>
  </si>
  <si>
    <t>МКОУ "Икринская СОСШ-интернат"</t>
  </si>
  <si>
    <t>Сефералиев Тофик Джамбулатович</t>
  </si>
  <si>
    <t>МКОУ "Курахская СОШ№2"</t>
  </si>
  <si>
    <t>Булуева Лейла Булуевна</t>
  </si>
  <si>
    <t>МБОУ "СОШ №1  п. Белиджи"</t>
  </si>
  <si>
    <t>Джафарова Тамила  Джафаровна</t>
  </si>
  <si>
    <t>МБОУ "Кулларская СОШ"</t>
  </si>
  <si>
    <t>Омарова Аминат Магомедовна</t>
  </si>
  <si>
    <t>МКОУ СОШ№1им.М-Герея Зульпукарова</t>
  </si>
  <si>
    <t>Хизриева Лариса Зубайруевна</t>
  </si>
  <si>
    <t>МКОУ СОШ№1</t>
  </si>
  <si>
    <t>Мирзаева Мариян Абасовна</t>
  </si>
  <si>
    <t>МКОУ СОШ№2 имени Магомедали Магомедова</t>
  </si>
  <si>
    <t>Магомедова Муи Абдулаевна</t>
  </si>
  <si>
    <t>Залимбекова Наида Ахмедовна</t>
  </si>
  <si>
    <t>МБОУ ВЕРХНЕ-КАЗАНИЩЕНСКАЯ СОШ</t>
  </si>
  <si>
    <t>Асельдерова Заира Умалатовна</t>
  </si>
  <si>
    <t>МКОУ "КАРАМАХИНСКАЯ ООШ имени ЯНИНЫ И.Ю"</t>
  </si>
  <si>
    <t>Загиров Саид Магомедович</t>
  </si>
  <si>
    <t>МКОУ "Гергебильская СОШ №2"</t>
  </si>
  <si>
    <t xml:space="preserve">Абдуллаева Патимат Магомедовна </t>
  </si>
  <si>
    <t>МКОУ "Уркарахская многопрофильная гимназия им. А.Абубакара"</t>
  </si>
  <si>
    <t xml:space="preserve">Гаджиева Алжанат Абдулгамидовна </t>
  </si>
  <si>
    <t>Абдулаева Раисат Феталиевна</t>
  </si>
  <si>
    <t>МКОУ "Саидкентская СОШ"</t>
  </si>
  <si>
    <t>Раджабова Альбина Рауфовна</t>
  </si>
  <si>
    <t>МКОУ "Ортастальская СОШ"</t>
  </si>
  <si>
    <t>Сердерова Тамила Играмудиновна</t>
  </si>
  <si>
    <t>МКОУ " Ортастальская СОШ "</t>
  </si>
  <si>
    <t>Ярахмедова Зульфия Кахримановна</t>
  </si>
  <si>
    <t>МКОУ "Юхаристальская СОШ"</t>
  </si>
  <si>
    <t>Полтавская Альбина Магомедовна</t>
  </si>
  <si>
    <t>МКОУ "СОШ №4"</t>
  </si>
  <si>
    <t xml:space="preserve">Чинаева Раиса Данияловна </t>
  </si>
  <si>
    <t>МКОУ "СОШ № 7"</t>
  </si>
  <si>
    <t>Гаджиева Эльмира Кадиевна</t>
  </si>
  <si>
    <t>МКОУ «СОШ № 3 имени Героя Советского Союза Дмитриева Павла Павловича»</t>
  </si>
  <si>
    <t>Гасанова  Патимат  Магомедовна</t>
  </si>
  <si>
    <t>МКОУ " Урахинская СОШ"</t>
  </si>
  <si>
    <t>Багамаева Аминат Амирбековна</t>
  </si>
  <si>
    <t>МКОУ "Маммаульская СОШ"</t>
  </si>
  <si>
    <t>Азаматова Нюржахан Багавутдиновна</t>
  </si>
  <si>
    <t>МКОУ Львовская СОШ</t>
  </si>
  <si>
    <t>Шамилова Зайида Бадирсолтановна</t>
  </si>
  <si>
    <t>МКОУ "Мужукайский АЛ"</t>
  </si>
  <si>
    <t xml:space="preserve">Арзуманова  Сабина Сираждиновна </t>
  </si>
  <si>
    <t>МКОУ "Ахтынская ООШ"</t>
  </si>
  <si>
    <t xml:space="preserve">Мирзоева Зафира Падрудиновна </t>
  </si>
  <si>
    <t>МКОУ "Какинская СОШ"</t>
  </si>
  <si>
    <t>Магомедова Алжанат Абдулхалыковна</t>
  </si>
  <si>
    <t>МКОУ "Тухчарская ООШ"</t>
  </si>
  <si>
    <t>Якубова Рашидат Асхабовна</t>
  </si>
  <si>
    <t>МКОУ "Новочуртахская СОШ №2"</t>
  </si>
  <si>
    <t>Мухуева Аминат Омаровна</t>
  </si>
  <si>
    <t>МКОУ"Хунзахская СОШ_1"</t>
  </si>
  <si>
    <t xml:space="preserve">Абдулкаримова Гуржиян Гаджидадаевна </t>
  </si>
  <si>
    <t>МКОУ"Гоцатлинская СОШ"</t>
  </si>
  <si>
    <t>г. Буйнакск</t>
  </si>
  <si>
    <t>г.Буйнакск</t>
  </si>
  <si>
    <t>г. Избербаш</t>
  </si>
  <si>
    <t>г. Каспийск</t>
  </si>
  <si>
    <t>г. Кизилюрт</t>
  </si>
  <si>
    <t>г.Кизляр</t>
  </si>
  <si>
    <t>г. Кизляр</t>
  </si>
  <si>
    <t>г. Южно-Сухокумск</t>
  </si>
  <si>
    <t>МКОУ "КУМИНСКАЯ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</si>
</sst>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0"/>
      <name val="Calibri"/>
      <family val="2"/>
      <charset val="204"/>
      <scheme val="minor"/>
    </font>
    <font>
      <sz val="11"/>
      <color rgb="FF2C2D2E"/>
      <name val="Calibri"/>
      <family val="2"/>
      <charset val="204"/>
      <scheme val="minor"/>
    </font>
    <font>
      <sz val="11"/>
      <color rgb="FF93969B"/>
      <name val="Calibri"/>
      <family val="2"/>
      <charset val="204"/>
      <scheme val="minor"/>
    </font>
    <font>
      <sz val="11"/>
      <color theme="1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12222D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1" fillId="3" borderId="1" xfId="0" applyFont="1" applyFill="1" applyBorder="1" applyAlignment="1">
      <alignment horizontal="left" vertical="top" wrapText="1"/>
    </xf>
    <xf numFmtId="0" fontId="2" fillId="0" borderId="1" xfId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1" fillId="0" borderId="1" xfId="0" applyFont="1" applyFill="1" applyBorder="1"/>
    <xf numFmtId="0" fontId="5" fillId="0" borderId="1" xfId="1" applyFont="1" applyBorder="1"/>
    <xf numFmtId="0" fontId="1" fillId="0" borderId="1" xfId="0" applyFont="1" applyFill="1" applyBorder="1" applyAlignment="1">
      <alignment vertical="top"/>
    </xf>
    <xf numFmtId="0" fontId="5" fillId="0" borderId="1" xfId="1" applyFont="1" applyBorder="1" applyAlignment="1">
      <alignment vertical="top"/>
    </xf>
    <xf numFmtId="0" fontId="8" fillId="0" borderId="1" xfId="1" applyFont="1" applyBorder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left"/>
      <protection locked="0"/>
    </xf>
    <xf numFmtId="0" fontId="10" fillId="6" borderId="1" xfId="0" applyFont="1" applyFill="1" applyBorder="1" applyAlignment="1" applyProtection="1">
      <alignment horizontal="left" wrapText="1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Fill="1" applyBorder="1" applyAlignment="1" applyProtection="1">
      <alignment vertical="center"/>
      <protection locked="0"/>
    </xf>
    <xf numFmtId="0" fontId="10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12" fillId="3" borderId="0" xfId="0" applyFont="1" applyFill="1" applyAlignment="1" applyProtection="1">
      <alignment vertical="center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Alignment="1">
      <alignment horizontal="justify" vertical="center"/>
    </xf>
    <xf numFmtId="0" fontId="12" fillId="0" borderId="0" xfId="0" applyFont="1" applyAlignment="1">
      <alignment horizontal="center" vertical="center"/>
    </xf>
    <xf numFmtId="0" fontId="12" fillId="5" borderId="1" xfId="0" applyFont="1" applyFill="1" applyBorder="1" applyAlignment="1">
      <alignment horizontal="left" wrapText="1"/>
    </xf>
    <xf numFmtId="0" fontId="10" fillId="2" borderId="1" xfId="0" applyFont="1" applyFill="1" applyBorder="1" applyAlignment="1" applyProtection="1">
      <alignment horizontal="left" wrapText="1"/>
      <protection locked="0"/>
    </xf>
    <xf numFmtId="0" fontId="10" fillId="2" borderId="1" xfId="0" applyFont="1" applyFill="1" applyBorder="1" applyAlignment="1">
      <alignment horizontal="left" wrapText="1"/>
    </xf>
    <xf numFmtId="0" fontId="10" fillId="2" borderId="2" xfId="0" applyFont="1" applyFill="1" applyBorder="1" applyAlignment="1" applyProtection="1">
      <alignment horizontal="left" wrapText="1"/>
      <protection locked="0"/>
    </xf>
    <xf numFmtId="0" fontId="12" fillId="0" borderId="1" xfId="0" applyFont="1" applyBorder="1" applyAlignment="1"/>
    <xf numFmtId="0" fontId="12" fillId="5" borderId="1" xfId="0" applyFont="1" applyFill="1" applyBorder="1" applyAlignment="1">
      <alignment wrapText="1"/>
    </xf>
    <xf numFmtId="0" fontId="12" fillId="0" borderId="1" xfId="0" applyFont="1" applyBorder="1" applyAlignment="1">
      <alignment wrapText="1"/>
    </xf>
    <xf numFmtId="0" fontId="10" fillId="2" borderId="1" xfId="0" applyFont="1" applyFill="1" applyBorder="1" applyAlignment="1" applyProtection="1">
      <alignment wrapText="1"/>
      <protection locked="0"/>
    </xf>
    <xf numFmtId="0" fontId="10" fillId="2" borderId="1" xfId="0" applyFont="1" applyFill="1" applyBorder="1" applyAlignment="1" applyProtection="1">
      <protection locked="0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/>
    <xf numFmtId="0" fontId="12" fillId="0" borderId="2" xfId="0" applyFont="1" applyBorder="1" applyAlignment="1"/>
    <xf numFmtId="0" fontId="10" fillId="6" borderId="1" xfId="0" applyFont="1" applyFill="1" applyBorder="1" applyAlignment="1" applyProtection="1">
      <protection locked="0"/>
    </xf>
    <xf numFmtId="0" fontId="10" fillId="6" borderId="1" xfId="0" applyFont="1" applyFill="1" applyBorder="1" applyAlignment="1" applyProtection="1">
      <alignment wrapText="1"/>
      <protection locked="0"/>
    </xf>
    <xf numFmtId="0" fontId="12" fillId="0" borderId="0" xfId="0" applyFont="1" applyAlignment="1"/>
    <xf numFmtId="0" fontId="3" fillId="4" borderId="1" xfId="0" applyFont="1" applyFill="1" applyBorder="1" applyAlignment="1" applyProtection="1">
      <alignment horizontal="center" wrapText="1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13" fillId="0" borderId="1" xfId="0" applyFont="1" applyBorder="1" applyAlignment="1">
      <alignment horizontal="left"/>
    </xf>
    <xf numFmtId="0" fontId="12" fillId="5" borderId="1" xfId="0" applyFont="1" applyFill="1" applyBorder="1" applyAlignment="1">
      <alignment horizontal="left"/>
    </xf>
    <xf numFmtId="0" fontId="10" fillId="2" borderId="2" xfId="0" applyFont="1" applyFill="1" applyBorder="1" applyAlignment="1" applyProtection="1">
      <protection locked="0"/>
    </xf>
    <xf numFmtId="0" fontId="10" fillId="2" borderId="2" xfId="0" applyFont="1" applyFill="1" applyBorder="1" applyAlignment="1" applyProtection="1">
      <alignment horizontal="left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</cellXfs>
  <cellStyles count="3">
    <cellStyle name="Hyperlink" xfId="2"/>
    <cellStyle name="Гиперссылка" xfId="1" builtinId="8"/>
    <cellStyle name="Обычный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A90C7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gumbetruo@yandex.ru" TargetMode="External"/><Relationship Id="rId18" Type="http://schemas.openxmlformats.org/officeDocument/2006/relationships/hyperlink" Target="mailto:uokayakent@yandex.ru" TargetMode="External"/><Relationship Id="rId26" Type="http://schemas.openxmlformats.org/officeDocument/2006/relationships/hyperlink" Target="mailto:uo_novolak@mail.ru" TargetMode="External"/><Relationship Id="rId39" Type="http://schemas.openxmlformats.org/officeDocument/2006/relationships/hyperlink" Target="mailto:ruo_41@mail.ru" TargetMode="External"/><Relationship Id="rId21" Type="http://schemas.openxmlformats.org/officeDocument/2006/relationships/hyperlink" Target="mailto:kuliuo@mail.ru" TargetMode="External"/><Relationship Id="rId34" Type="http://schemas.openxmlformats.org/officeDocument/2006/relationships/hyperlink" Target="mailto:ruounc@yandex.ru" TargetMode="External"/><Relationship Id="rId42" Type="http://schemas.openxmlformats.org/officeDocument/2006/relationships/hyperlink" Target="mailto:m-guo@yandex.ru" TargetMode="External"/><Relationship Id="rId47" Type="http://schemas.openxmlformats.org/officeDocument/2006/relationships/hyperlink" Target="mailto:patina_magomedovna@mail.ru" TargetMode="External"/><Relationship Id="rId50" Type="http://schemas.openxmlformats.org/officeDocument/2006/relationships/hyperlink" Target="https://e.mail.ru/compose/?mailto=mailto%3aguo@mo%2dkizlyar.ru" TargetMode="External"/><Relationship Id="rId55" Type="http://schemas.openxmlformats.org/officeDocument/2006/relationships/hyperlink" Target="mailto:rco_rd@mail.ru" TargetMode="External"/><Relationship Id="rId7" Type="http://schemas.openxmlformats.org/officeDocument/2006/relationships/hyperlink" Target="mailto:ruo-ger@yandex.ru" TargetMode="External"/><Relationship Id="rId2" Type="http://schemas.openxmlformats.org/officeDocument/2006/relationships/hyperlink" Target="mailto:akushauos@mail.ru" TargetMode="External"/><Relationship Id="rId16" Type="http://schemas.openxmlformats.org/officeDocument/2006/relationships/hyperlink" Target="mailto:kazbekruo@mail.ru" TargetMode="External"/><Relationship Id="rId29" Type="http://schemas.openxmlformats.org/officeDocument/2006/relationships/hyperlink" Target="mailto:sergokalaruo@mail.ru" TargetMode="External"/><Relationship Id="rId11" Type="http://schemas.openxmlformats.org/officeDocument/2006/relationships/hyperlink" Target="mailto:kaspguo@mail.ru" TargetMode="External"/><Relationship Id="rId24" Type="http://schemas.openxmlformats.org/officeDocument/2006/relationships/hyperlink" Target="mailto:levashi.muo@yandex.ru" TargetMode="External"/><Relationship Id="rId32" Type="http://schemas.openxmlformats.org/officeDocument/2006/relationships/hyperlink" Target="mailto:khizbula57@mail.ru" TargetMode="External"/><Relationship Id="rId37" Type="http://schemas.openxmlformats.org/officeDocument/2006/relationships/hyperlink" Target="mailto:ruokhunzakh@yandex.ru" TargetMode="External"/><Relationship Id="rId40" Type="http://schemas.openxmlformats.org/officeDocument/2006/relationships/hyperlink" Target="mailto:charodaruo@mail.ru" TargetMode="External"/><Relationship Id="rId45" Type="http://schemas.openxmlformats.org/officeDocument/2006/relationships/hyperlink" Target="mailto:muratbekbolatov@yandex.ru" TargetMode="External"/><Relationship Id="rId53" Type="http://schemas.openxmlformats.org/officeDocument/2006/relationships/hyperlink" Target="mailto:rml_05@mail.ru" TargetMode="External"/><Relationship Id="rId5" Type="http://schemas.openxmlformats.org/officeDocument/2006/relationships/hyperlink" Target="mailto:uobejta2013@yandex.ru" TargetMode="External"/><Relationship Id="rId10" Type="http://schemas.openxmlformats.org/officeDocument/2006/relationships/hyperlink" Target="mailto:bguo@mail.ru" TargetMode="External"/><Relationship Id="rId19" Type="http://schemas.openxmlformats.org/officeDocument/2006/relationships/hyperlink" Target="mailto:kizilurt-ruo@yandex.ru" TargetMode="External"/><Relationship Id="rId31" Type="http://schemas.openxmlformats.org/officeDocument/2006/relationships/hyperlink" Target="mailto:truo0531@mail.ru" TargetMode="External"/><Relationship Id="rId44" Type="http://schemas.openxmlformats.org/officeDocument/2006/relationships/hyperlink" Target="mailto:azim1963@yandex.ru" TargetMode="External"/><Relationship Id="rId52" Type="http://schemas.openxmlformats.org/officeDocument/2006/relationships/hyperlink" Target="mailto:raiskie.ptichki@yandex.ru" TargetMode="External"/><Relationship Id="rId4" Type="http://schemas.openxmlformats.org/officeDocument/2006/relationships/hyperlink" Target="mailto:ahtynskoeruo@mail.ru" TargetMode="External"/><Relationship Id="rId9" Type="http://schemas.openxmlformats.org/officeDocument/2006/relationships/hyperlink" Target="mailto:derbent-guo@mail.ru" TargetMode="External"/><Relationship Id="rId14" Type="http://schemas.openxmlformats.org/officeDocument/2006/relationships/hyperlink" Target="mailto:hasguo@mail.ru" TargetMode="External"/><Relationship Id="rId22" Type="http://schemas.openxmlformats.org/officeDocument/2006/relationships/hyperlink" Target="mailto:Kurahimc@mail.ru" TargetMode="External"/><Relationship Id="rId27" Type="http://schemas.openxmlformats.org/officeDocument/2006/relationships/hyperlink" Target="mailto:nogaioo@yandex.ru" TargetMode="External"/><Relationship Id="rId30" Type="http://schemas.openxmlformats.org/officeDocument/2006/relationships/hyperlink" Target="mailto:nasyr-52-52@mail.ru" TargetMode="External"/><Relationship Id="rId35" Type="http://schemas.openxmlformats.org/officeDocument/2006/relationships/hyperlink" Target="mailto:xas-ruo@mail.ru" TargetMode="External"/><Relationship Id="rId43" Type="http://schemas.openxmlformats.org/officeDocument/2006/relationships/hyperlink" Target="mailto:suhgorono2010@yandex.ru" TargetMode="External"/><Relationship Id="rId48" Type="http://schemas.openxmlformats.org/officeDocument/2006/relationships/hyperlink" Target="mailto:alieva.tam2016@yandex.ru" TargetMode="External"/><Relationship Id="rId56" Type="http://schemas.openxmlformats.org/officeDocument/2006/relationships/printerSettings" Target="../printerSettings/printerSettings2.bin"/><Relationship Id="rId8" Type="http://schemas.openxmlformats.org/officeDocument/2006/relationships/hyperlink" Target="mailto:i_guo_mk@mail.ru" TargetMode="External"/><Relationship Id="rId51" Type="http://schemas.openxmlformats.org/officeDocument/2006/relationships/hyperlink" Target="mailto:amirkhanova2206@mail.ru" TargetMode="External"/><Relationship Id="rId3" Type="http://schemas.openxmlformats.org/officeDocument/2006/relationships/hyperlink" Target="mailto:ahvahruo@mail.ru" TargetMode="External"/><Relationship Id="rId12" Type="http://schemas.openxmlformats.org/officeDocument/2006/relationships/hyperlink" Target="mailto:goo.kizilyurt@yandex.ru" TargetMode="External"/><Relationship Id="rId17" Type="http://schemas.openxmlformats.org/officeDocument/2006/relationships/hyperlink" Target="mailto:kaitag-ruo16@mail.ru" TargetMode="External"/><Relationship Id="rId25" Type="http://schemas.openxmlformats.org/officeDocument/2006/relationships/hyperlink" Target="mailto:magaramkentruo@yandex.ru" TargetMode="External"/><Relationship Id="rId33" Type="http://schemas.openxmlformats.org/officeDocument/2006/relationships/hyperlink" Target="mailto:tuo1@mail.ru" TargetMode="External"/><Relationship Id="rId38" Type="http://schemas.openxmlformats.org/officeDocument/2006/relationships/hyperlink" Target="mailto:zainab65@mail.ru" TargetMode="External"/><Relationship Id="rId46" Type="http://schemas.openxmlformats.org/officeDocument/2006/relationships/hyperlink" Target="mailto:rada.24@bk.ru" TargetMode="External"/><Relationship Id="rId20" Type="http://schemas.openxmlformats.org/officeDocument/2006/relationships/hyperlink" Target="mailto:kumuo@mail.ru" TargetMode="External"/><Relationship Id="rId41" Type="http://schemas.openxmlformats.org/officeDocument/2006/relationships/hyperlink" Target="mailto:sham_ruo@mail.ru" TargetMode="External"/><Relationship Id="rId54" Type="http://schemas.openxmlformats.org/officeDocument/2006/relationships/hyperlink" Target="mailto:rcdo@mail.ru" TargetMode="External"/><Relationship Id="rId1" Type="http://schemas.openxmlformats.org/officeDocument/2006/relationships/hyperlink" Target="mailto:agul.uo@yandex.ru" TargetMode="External"/><Relationship Id="rId6" Type="http://schemas.openxmlformats.org/officeDocument/2006/relationships/hyperlink" Target="mailto:botlihruo@mail.ru" TargetMode="External"/><Relationship Id="rId15" Type="http://schemas.openxmlformats.org/officeDocument/2006/relationships/hyperlink" Target="mailto:dokuzpararuo@mail.ru" TargetMode="External"/><Relationship Id="rId23" Type="http://schemas.openxmlformats.org/officeDocument/2006/relationships/hyperlink" Target="mailto:lakskiyo@mail.ru" TargetMode="External"/><Relationship Id="rId28" Type="http://schemas.openxmlformats.org/officeDocument/2006/relationships/hyperlink" Target="mailto:rutul-ruo@yandex.ru" TargetMode="External"/><Relationship Id="rId36" Type="http://schemas.openxmlformats.org/officeDocument/2006/relationships/hyperlink" Target="mailto:hivobr@yandex.ru" TargetMode="External"/><Relationship Id="rId49" Type="http://schemas.openxmlformats.org/officeDocument/2006/relationships/hyperlink" Target="mailto:metodistypodou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8"/>
  <sheetViews>
    <sheetView tabSelected="1" workbookViewId="0">
      <selection activeCell="F83" sqref="F83"/>
    </sheetView>
  </sheetViews>
  <sheetFormatPr defaultRowHeight="24.95" customHeight="1" x14ac:dyDescent="0.25"/>
  <cols>
    <col min="1" max="1" width="9.140625" style="42"/>
    <col min="2" max="2" width="47.28515625" style="57" customWidth="1"/>
    <col min="3" max="3" width="36.85546875" style="33" customWidth="1"/>
    <col min="4" max="4" width="32.85546875" style="33" customWidth="1"/>
    <col min="5" max="16384" width="9.140625" style="36"/>
  </cols>
  <sheetData>
    <row r="1" spans="1:4" s="34" customFormat="1" ht="63" customHeight="1" x14ac:dyDescent="0.25">
      <c r="A1" s="64" t="s">
        <v>131</v>
      </c>
      <c r="B1" s="64"/>
      <c r="C1" s="64"/>
      <c r="D1" s="64"/>
    </row>
    <row r="2" spans="1:4" s="29" customFormat="1" ht="31.5" customHeight="1" x14ac:dyDescent="0.25">
      <c r="A2" s="26" t="s">
        <v>0</v>
      </c>
      <c r="B2" s="59" t="s">
        <v>1</v>
      </c>
      <c r="C2" s="58" t="s">
        <v>132</v>
      </c>
      <c r="D2" s="58" t="s">
        <v>133</v>
      </c>
    </row>
    <row r="3" spans="1:4" ht="24.95" customHeight="1" x14ac:dyDescent="0.25">
      <c r="A3" s="35">
        <v>1</v>
      </c>
      <c r="B3" s="47" t="s">
        <v>284</v>
      </c>
      <c r="C3" s="30" t="s">
        <v>285</v>
      </c>
      <c r="D3" s="30" t="s">
        <v>13</v>
      </c>
    </row>
    <row r="4" spans="1:4" ht="24.95" customHeight="1" x14ac:dyDescent="0.25">
      <c r="A4" s="35">
        <v>2</v>
      </c>
      <c r="B4" s="47" t="s">
        <v>286</v>
      </c>
      <c r="C4" s="30" t="s">
        <v>287</v>
      </c>
      <c r="D4" s="30" t="s">
        <v>13</v>
      </c>
    </row>
    <row r="5" spans="1:4" ht="24.95" customHeight="1" x14ac:dyDescent="0.25">
      <c r="A5" s="35">
        <v>3</v>
      </c>
      <c r="B5" s="47" t="s">
        <v>280</v>
      </c>
      <c r="C5" s="30" t="s">
        <v>281</v>
      </c>
      <c r="D5" s="60" t="s">
        <v>15</v>
      </c>
    </row>
    <row r="6" spans="1:4" ht="24.95" customHeight="1" x14ac:dyDescent="0.25">
      <c r="A6" s="35">
        <v>4</v>
      </c>
      <c r="B6" s="47" t="s">
        <v>282</v>
      </c>
      <c r="C6" s="30" t="s">
        <v>283</v>
      </c>
      <c r="D6" s="60" t="s">
        <v>15</v>
      </c>
    </row>
    <row r="7" spans="1:4" ht="24.95" customHeight="1" x14ac:dyDescent="0.25">
      <c r="A7" s="35">
        <v>5</v>
      </c>
      <c r="B7" s="47" t="s">
        <v>154</v>
      </c>
      <c r="C7" s="30" t="s">
        <v>155</v>
      </c>
      <c r="D7" s="30" t="s">
        <v>17</v>
      </c>
    </row>
    <row r="8" spans="1:4" ht="24.95" customHeight="1" x14ac:dyDescent="0.25">
      <c r="A8" s="35">
        <v>6</v>
      </c>
      <c r="B8" s="47" t="s">
        <v>156</v>
      </c>
      <c r="C8" s="30" t="s">
        <v>157</v>
      </c>
      <c r="D8" s="30" t="s">
        <v>17</v>
      </c>
    </row>
    <row r="9" spans="1:4" ht="24.95" customHeight="1" x14ac:dyDescent="0.25">
      <c r="A9" s="35">
        <v>7</v>
      </c>
      <c r="B9" s="47" t="s">
        <v>152</v>
      </c>
      <c r="C9" s="30" t="s">
        <v>153</v>
      </c>
      <c r="D9" s="30" t="s">
        <v>21</v>
      </c>
    </row>
    <row r="10" spans="1:4" ht="24.95" customHeight="1" x14ac:dyDescent="0.25">
      <c r="A10" s="35">
        <v>8</v>
      </c>
      <c r="B10" s="47" t="s">
        <v>255</v>
      </c>
      <c r="C10" s="30" t="s">
        <v>256</v>
      </c>
      <c r="D10" s="30" t="s">
        <v>23</v>
      </c>
    </row>
    <row r="11" spans="1:4" ht="24.95" customHeight="1" x14ac:dyDescent="0.25">
      <c r="A11" s="35">
        <v>9</v>
      </c>
      <c r="B11" s="47" t="s">
        <v>253</v>
      </c>
      <c r="C11" s="30" t="s">
        <v>254</v>
      </c>
      <c r="D11" s="30" t="s">
        <v>23</v>
      </c>
    </row>
    <row r="12" spans="1:4" ht="24.95" customHeight="1" x14ac:dyDescent="0.25">
      <c r="A12" s="35">
        <v>10</v>
      </c>
      <c r="B12" s="47" t="s">
        <v>142</v>
      </c>
      <c r="C12" s="30" t="s">
        <v>143</v>
      </c>
      <c r="D12" s="30" t="s">
        <v>296</v>
      </c>
    </row>
    <row r="13" spans="1:4" ht="24.95" customHeight="1" x14ac:dyDescent="0.25">
      <c r="A13" s="35">
        <v>11</v>
      </c>
      <c r="B13" s="47" t="s">
        <v>203</v>
      </c>
      <c r="C13" s="30" t="s">
        <v>204</v>
      </c>
      <c r="D13" s="30" t="s">
        <v>298</v>
      </c>
    </row>
    <row r="14" spans="1:4" ht="24.95" customHeight="1" x14ac:dyDescent="0.25">
      <c r="A14" s="35">
        <v>12</v>
      </c>
      <c r="B14" s="47" t="s">
        <v>274</v>
      </c>
      <c r="C14" s="30" t="s">
        <v>275</v>
      </c>
      <c r="D14" s="30" t="s">
        <v>298</v>
      </c>
    </row>
    <row r="15" spans="1:4" ht="24.95" customHeight="1" x14ac:dyDescent="0.25">
      <c r="A15" s="35">
        <v>13</v>
      </c>
      <c r="B15" s="47" t="s">
        <v>201</v>
      </c>
      <c r="C15" s="30" t="s">
        <v>202</v>
      </c>
      <c r="D15" s="30" t="s">
        <v>298</v>
      </c>
    </row>
    <row r="16" spans="1:4" ht="24.95" customHeight="1" x14ac:dyDescent="0.25">
      <c r="A16" s="35">
        <v>14</v>
      </c>
      <c r="B16" s="47" t="s">
        <v>199</v>
      </c>
      <c r="C16" s="30" t="s">
        <v>200</v>
      </c>
      <c r="D16" s="30" t="s">
        <v>298</v>
      </c>
    </row>
    <row r="17" spans="1:4" ht="24.95" customHeight="1" x14ac:dyDescent="0.25">
      <c r="A17" s="35">
        <v>15</v>
      </c>
      <c r="B17" s="47" t="s">
        <v>205</v>
      </c>
      <c r="C17" s="30" t="s">
        <v>204</v>
      </c>
      <c r="D17" s="30" t="s">
        <v>298</v>
      </c>
    </row>
    <row r="18" spans="1:4" ht="24.95" customHeight="1" x14ac:dyDescent="0.25">
      <c r="A18" s="35">
        <v>16</v>
      </c>
      <c r="B18" s="47" t="s">
        <v>197</v>
      </c>
      <c r="C18" s="30" t="s">
        <v>198</v>
      </c>
      <c r="D18" s="30" t="s">
        <v>298</v>
      </c>
    </row>
    <row r="19" spans="1:4" ht="24.95" customHeight="1" x14ac:dyDescent="0.25">
      <c r="A19" s="35">
        <v>17</v>
      </c>
      <c r="B19" s="48" t="s">
        <v>226</v>
      </c>
      <c r="C19" s="61" t="s">
        <v>227</v>
      </c>
      <c r="D19" s="43" t="s">
        <v>299</v>
      </c>
    </row>
    <row r="20" spans="1:4" ht="24.95" customHeight="1" x14ac:dyDescent="0.25">
      <c r="A20" s="35">
        <v>18</v>
      </c>
      <c r="B20" s="49" t="s">
        <v>222</v>
      </c>
      <c r="C20" s="30" t="s">
        <v>223</v>
      </c>
      <c r="D20" s="43" t="s">
        <v>299</v>
      </c>
    </row>
    <row r="21" spans="1:4" ht="24.95" customHeight="1" x14ac:dyDescent="0.25">
      <c r="A21" s="35">
        <v>19</v>
      </c>
      <c r="B21" s="48" t="s">
        <v>218</v>
      </c>
      <c r="C21" s="43" t="s">
        <v>219</v>
      </c>
      <c r="D21" s="43" t="s">
        <v>299</v>
      </c>
    </row>
    <row r="22" spans="1:4" ht="24.95" customHeight="1" x14ac:dyDescent="0.25">
      <c r="A22" s="35">
        <v>20</v>
      </c>
      <c r="B22" s="48" t="s">
        <v>215</v>
      </c>
      <c r="C22" s="43" t="s">
        <v>216</v>
      </c>
      <c r="D22" s="43" t="s">
        <v>299</v>
      </c>
    </row>
    <row r="23" spans="1:4" ht="24.95" customHeight="1" x14ac:dyDescent="0.25">
      <c r="A23" s="35">
        <v>21</v>
      </c>
      <c r="B23" s="48" t="s">
        <v>217</v>
      </c>
      <c r="C23" s="43" t="s">
        <v>216</v>
      </c>
      <c r="D23" s="43" t="s">
        <v>299</v>
      </c>
    </row>
    <row r="24" spans="1:4" s="37" customFormat="1" ht="24.95" customHeight="1" x14ac:dyDescent="0.25">
      <c r="A24" s="35">
        <v>22</v>
      </c>
      <c r="B24" s="48" t="s">
        <v>224</v>
      </c>
      <c r="C24" s="43" t="s">
        <v>225</v>
      </c>
      <c r="D24" s="43" t="s">
        <v>299</v>
      </c>
    </row>
    <row r="25" spans="1:4" ht="24.95" customHeight="1" x14ac:dyDescent="0.25">
      <c r="A25" s="35">
        <v>23</v>
      </c>
      <c r="B25" s="48" t="s">
        <v>220</v>
      </c>
      <c r="C25" s="43" t="s">
        <v>221</v>
      </c>
      <c r="D25" s="43" t="s">
        <v>299</v>
      </c>
    </row>
    <row r="26" spans="1:4" ht="24.95" customHeight="1" x14ac:dyDescent="0.25">
      <c r="A26" s="35">
        <v>24</v>
      </c>
      <c r="B26" s="48" t="s">
        <v>213</v>
      </c>
      <c r="C26" s="43" t="s">
        <v>214</v>
      </c>
      <c r="D26" s="43" t="s">
        <v>299</v>
      </c>
    </row>
    <row r="27" spans="1:4" s="37" customFormat="1" ht="24.95" customHeight="1" x14ac:dyDescent="0.25">
      <c r="A27" s="35">
        <v>25</v>
      </c>
      <c r="B27" s="48" t="s">
        <v>211</v>
      </c>
      <c r="C27" s="43" t="s">
        <v>212</v>
      </c>
      <c r="D27" s="43" t="s">
        <v>299</v>
      </c>
    </row>
    <row r="28" spans="1:4" s="37" customFormat="1" ht="24.95" customHeight="1" x14ac:dyDescent="0.25">
      <c r="A28" s="35">
        <v>26</v>
      </c>
      <c r="B28" s="47" t="s">
        <v>170</v>
      </c>
      <c r="C28" s="30" t="s">
        <v>171</v>
      </c>
      <c r="D28" s="30" t="s">
        <v>300</v>
      </c>
    </row>
    <row r="29" spans="1:4" ht="24.95" customHeight="1" x14ac:dyDescent="0.25">
      <c r="A29" s="35">
        <v>27</v>
      </c>
      <c r="B29" s="50" t="s">
        <v>178</v>
      </c>
      <c r="C29" s="44" t="s">
        <v>179</v>
      </c>
      <c r="D29" s="44" t="s">
        <v>300</v>
      </c>
    </row>
    <row r="30" spans="1:4" ht="24.95" customHeight="1" x14ac:dyDescent="0.25">
      <c r="A30" s="35">
        <v>28</v>
      </c>
      <c r="B30" s="50" t="s">
        <v>172</v>
      </c>
      <c r="C30" s="44" t="s">
        <v>173</v>
      </c>
      <c r="D30" s="44" t="s">
        <v>300</v>
      </c>
    </row>
    <row r="31" spans="1:4" ht="24.95" customHeight="1" x14ac:dyDescent="0.25">
      <c r="A31" s="35">
        <v>29</v>
      </c>
      <c r="B31" s="50" t="s">
        <v>180</v>
      </c>
      <c r="C31" s="44" t="s">
        <v>181</v>
      </c>
      <c r="D31" s="44" t="s">
        <v>300</v>
      </c>
    </row>
    <row r="32" spans="1:4" ht="24.95" customHeight="1" x14ac:dyDescent="0.25">
      <c r="A32" s="35">
        <v>30</v>
      </c>
      <c r="B32" s="47" t="s">
        <v>272</v>
      </c>
      <c r="C32" s="30" t="s">
        <v>273</v>
      </c>
      <c r="D32" s="30" t="s">
        <v>302</v>
      </c>
    </row>
    <row r="33" spans="1:4" s="37" customFormat="1" ht="24.95" customHeight="1" x14ac:dyDescent="0.25">
      <c r="A33" s="35">
        <v>31</v>
      </c>
      <c r="B33" s="47" t="s">
        <v>252</v>
      </c>
      <c r="C33" s="30" t="s">
        <v>251</v>
      </c>
      <c r="D33" s="30" t="s">
        <v>303</v>
      </c>
    </row>
    <row r="34" spans="1:4" s="37" customFormat="1" ht="24.95" customHeight="1" x14ac:dyDescent="0.25">
      <c r="A34" s="35">
        <v>32</v>
      </c>
      <c r="B34" s="47" t="s">
        <v>250</v>
      </c>
      <c r="C34" s="30" t="s">
        <v>251</v>
      </c>
      <c r="D34" s="30" t="s">
        <v>303</v>
      </c>
    </row>
    <row r="35" spans="1:4" ht="24.95" customHeight="1" x14ac:dyDescent="0.25">
      <c r="A35" s="35">
        <v>33</v>
      </c>
      <c r="B35" s="47" t="s">
        <v>246</v>
      </c>
      <c r="C35" s="30" t="s">
        <v>247</v>
      </c>
      <c r="D35" s="30" t="s">
        <v>303</v>
      </c>
    </row>
    <row r="36" spans="1:4" ht="24.95" customHeight="1" x14ac:dyDescent="0.25">
      <c r="A36" s="35">
        <v>34</v>
      </c>
      <c r="B36" s="47" t="s">
        <v>248</v>
      </c>
      <c r="C36" s="30" t="s">
        <v>249</v>
      </c>
      <c r="D36" s="30" t="s">
        <v>303</v>
      </c>
    </row>
    <row r="37" spans="1:4" ht="24.95" customHeight="1" x14ac:dyDescent="0.25">
      <c r="A37" s="35">
        <v>35</v>
      </c>
      <c r="B37" s="47" t="s">
        <v>150</v>
      </c>
      <c r="C37" s="30" t="s">
        <v>151</v>
      </c>
      <c r="D37" s="30" t="s">
        <v>297</v>
      </c>
    </row>
    <row r="38" spans="1:4" ht="24.95" customHeight="1" x14ac:dyDescent="0.25">
      <c r="A38" s="35">
        <v>36</v>
      </c>
      <c r="B38" s="47" t="s">
        <v>146</v>
      </c>
      <c r="C38" s="30" t="s">
        <v>147</v>
      </c>
      <c r="D38" s="30" t="s">
        <v>297</v>
      </c>
    </row>
    <row r="39" spans="1:4" ht="24.95" customHeight="1" x14ac:dyDescent="0.25">
      <c r="A39" s="35">
        <v>37</v>
      </c>
      <c r="B39" s="47" t="s">
        <v>144</v>
      </c>
      <c r="C39" s="30" t="s">
        <v>145</v>
      </c>
      <c r="D39" s="30" t="s">
        <v>297</v>
      </c>
    </row>
    <row r="40" spans="1:4" ht="24.95" customHeight="1" x14ac:dyDescent="0.25">
      <c r="A40" s="35">
        <v>38</v>
      </c>
      <c r="B40" s="47" t="s">
        <v>148</v>
      </c>
      <c r="C40" s="30" t="s">
        <v>149</v>
      </c>
      <c r="D40" s="30" t="s">
        <v>297</v>
      </c>
    </row>
    <row r="41" spans="1:4" ht="24.95" customHeight="1" x14ac:dyDescent="0.25">
      <c r="A41" s="35">
        <v>39</v>
      </c>
      <c r="B41" s="47" t="s">
        <v>270</v>
      </c>
      <c r="C41" s="30" t="s">
        <v>271</v>
      </c>
      <c r="D41" s="30" t="s">
        <v>301</v>
      </c>
    </row>
    <row r="42" spans="1:4" ht="24.95" customHeight="1" x14ac:dyDescent="0.25">
      <c r="A42" s="35">
        <v>40</v>
      </c>
      <c r="B42" s="47" t="s">
        <v>257</v>
      </c>
      <c r="C42" s="30" t="s">
        <v>258</v>
      </c>
      <c r="D42" s="30" t="s">
        <v>25</v>
      </c>
    </row>
    <row r="43" spans="1:4" ht="24.95" customHeight="1" x14ac:dyDescent="0.25">
      <c r="A43" s="35">
        <v>41</v>
      </c>
      <c r="B43" s="47" t="s">
        <v>230</v>
      </c>
      <c r="C43" s="30" t="s">
        <v>231</v>
      </c>
      <c r="D43" s="30" t="s">
        <v>31</v>
      </c>
    </row>
    <row r="44" spans="1:4" s="37" customFormat="1" ht="24.95" customHeight="1" x14ac:dyDescent="0.25">
      <c r="A44" s="35">
        <v>42</v>
      </c>
      <c r="B44" s="47" t="s">
        <v>232</v>
      </c>
      <c r="C44" s="30" t="s">
        <v>233</v>
      </c>
      <c r="D44" s="30" t="s">
        <v>31</v>
      </c>
    </row>
    <row r="45" spans="1:4" s="37" customFormat="1" ht="24.95" customHeight="1" x14ac:dyDescent="0.25">
      <c r="A45" s="35">
        <v>43</v>
      </c>
      <c r="B45" s="47" t="s">
        <v>228</v>
      </c>
      <c r="C45" s="30" t="s">
        <v>229</v>
      </c>
      <c r="D45" s="30" t="s">
        <v>31</v>
      </c>
    </row>
    <row r="46" spans="1:4" s="37" customFormat="1" ht="24.95" customHeight="1" x14ac:dyDescent="0.25">
      <c r="A46" s="35">
        <v>44</v>
      </c>
      <c r="B46" s="47" t="s">
        <v>259</v>
      </c>
      <c r="C46" s="30" t="s">
        <v>260</v>
      </c>
      <c r="D46" s="30" t="s">
        <v>33</v>
      </c>
    </row>
    <row r="47" spans="1:4" s="37" customFormat="1" ht="24.95" customHeight="1" x14ac:dyDescent="0.25">
      <c r="A47" s="35">
        <v>45</v>
      </c>
      <c r="B47" s="47" t="s">
        <v>261</v>
      </c>
      <c r="C47" s="30" t="s">
        <v>260</v>
      </c>
      <c r="D47" s="30" t="s">
        <v>33</v>
      </c>
    </row>
    <row r="48" spans="1:4" s="37" customFormat="1" ht="24.95" customHeight="1" x14ac:dyDescent="0.25">
      <c r="A48" s="35">
        <v>46</v>
      </c>
      <c r="B48" s="47" t="s">
        <v>242</v>
      </c>
      <c r="C48" s="30" t="s">
        <v>243</v>
      </c>
      <c r="D48" s="30" t="s">
        <v>37</v>
      </c>
    </row>
    <row r="49" spans="1:4" s="37" customFormat="1" ht="24.95" customHeight="1" x14ac:dyDescent="0.25">
      <c r="A49" s="35">
        <v>47</v>
      </c>
      <c r="B49" s="47" t="s">
        <v>244</v>
      </c>
      <c r="C49" s="30" t="s">
        <v>245</v>
      </c>
      <c r="D49" s="30" t="s">
        <v>37</v>
      </c>
    </row>
    <row r="50" spans="1:4" s="37" customFormat="1" ht="24.95" customHeight="1" x14ac:dyDescent="0.25">
      <c r="A50" s="35">
        <v>48</v>
      </c>
      <c r="B50" s="47" t="s">
        <v>174</v>
      </c>
      <c r="C50" s="30" t="s">
        <v>175</v>
      </c>
      <c r="D50" s="30" t="s">
        <v>39</v>
      </c>
    </row>
    <row r="51" spans="1:4" s="37" customFormat="1" ht="24.95" customHeight="1" x14ac:dyDescent="0.25">
      <c r="A51" s="35">
        <v>49</v>
      </c>
      <c r="B51" s="47" t="s">
        <v>176</v>
      </c>
      <c r="C51" s="30" t="s">
        <v>177</v>
      </c>
      <c r="D51" s="30" t="s">
        <v>39</v>
      </c>
    </row>
    <row r="52" spans="1:4" s="37" customFormat="1" ht="24.95" customHeight="1" x14ac:dyDescent="0.25">
      <c r="A52" s="35">
        <v>50</v>
      </c>
      <c r="B52" s="47" t="s">
        <v>184</v>
      </c>
      <c r="C52" s="30" t="s">
        <v>183</v>
      </c>
      <c r="D52" s="30" t="s">
        <v>43</v>
      </c>
    </row>
    <row r="53" spans="1:4" s="37" customFormat="1" ht="24.95" customHeight="1" x14ac:dyDescent="0.25">
      <c r="A53" s="35">
        <v>51</v>
      </c>
      <c r="B53" s="47" t="s">
        <v>182</v>
      </c>
      <c r="C53" s="30" t="s">
        <v>183</v>
      </c>
      <c r="D53" s="30" t="s">
        <v>43</v>
      </c>
    </row>
    <row r="54" spans="1:4" ht="24.95" customHeight="1" x14ac:dyDescent="0.25">
      <c r="A54" s="35">
        <v>52</v>
      </c>
      <c r="B54" s="47" t="s">
        <v>234</v>
      </c>
      <c r="C54" s="30" t="s">
        <v>235</v>
      </c>
      <c r="D54" s="30" t="s">
        <v>45</v>
      </c>
    </row>
    <row r="55" spans="1:4" ht="24.95" customHeight="1" x14ac:dyDescent="0.25">
      <c r="A55" s="35">
        <v>53</v>
      </c>
      <c r="B55" s="47" t="s">
        <v>236</v>
      </c>
      <c r="C55" s="30" t="s">
        <v>237</v>
      </c>
      <c r="D55" s="30" t="s">
        <v>45</v>
      </c>
    </row>
    <row r="56" spans="1:4" ht="24.95" customHeight="1" x14ac:dyDescent="0.25">
      <c r="A56" s="35">
        <v>54</v>
      </c>
      <c r="B56" s="48" t="s">
        <v>209</v>
      </c>
      <c r="C56" s="43" t="s">
        <v>210</v>
      </c>
      <c r="D56" s="43" t="s">
        <v>299</v>
      </c>
    </row>
    <row r="57" spans="1:4" ht="24.95" customHeight="1" x14ac:dyDescent="0.25">
      <c r="A57" s="35">
        <v>55</v>
      </c>
      <c r="B57" s="47" t="s">
        <v>160</v>
      </c>
      <c r="C57" s="30" t="s">
        <v>161</v>
      </c>
      <c r="D57" s="30" t="s">
        <v>57</v>
      </c>
    </row>
    <row r="58" spans="1:4" ht="24.95" customHeight="1" x14ac:dyDescent="0.25">
      <c r="A58" s="35">
        <v>56</v>
      </c>
      <c r="B58" s="47" t="s">
        <v>158</v>
      </c>
      <c r="C58" s="30" t="s">
        <v>159</v>
      </c>
      <c r="D58" s="30" t="s">
        <v>57</v>
      </c>
    </row>
    <row r="59" spans="1:4" s="38" customFormat="1" ht="24.95" customHeight="1" x14ac:dyDescent="0.25">
      <c r="A59" s="35">
        <v>57</v>
      </c>
      <c r="B59" s="47" t="s">
        <v>162</v>
      </c>
      <c r="C59" s="30" t="s">
        <v>163</v>
      </c>
      <c r="D59" s="30" t="s">
        <v>65</v>
      </c>
    </row>
    <row r="60" spans="1:4" s="38" customFormat="1" ht="24.95" customHeight="1" x14ac:dyDescent="0.25">
      <c r="A60" s="35">
        <v>58</v>
      </c>
      <c r="B60" s="54" t="s">
        <v>164</v>
      </c>
      <c r="C60" s="32" t="s">
        <v>165</v>
      </c>
      <c r="D60" s="32" t="s">
        <v>65</v>
      </c>
    </row>
    <row r="61" spans="1:4" ht="24.95" customHeight="1" x14ac:dyDescent="0.25">
      <c r="A61" s="35">
        <v>59</v>
      </c>
      <c r="B61" s="50" t="s">
        <v>238</v>
      </c>
      <c r="C61" s="27" t="s">
        <v>239</v>
      </c>
      <c r="D61" s="44" t="s">
        <v>67</v>
      </c>
    </row>
    <row r="62" spans="1:4" ht="24.95" customHeight="1" x14ac:dyDescent="0.25">
      <c r="A62" s="35">
        <v>60</v>
      </c>
      <c r="B62" s="62" t="s">
        <v>240</v>
      </c>
      <c r="C62" s="63" t="s">
        <v>241</v>
      </c>
      <c r="D62" s="46" t="s">
        <v>67</v>
      </c>
    </row>
    <row r="63" spans="1:4" ht="24.95" customHeight="1" x14ac:dyDescent="0.25">
      <c r="A63" s="35">
        <v>61</v>
      </c>
      <c r="B63" s="47" t="s">
        <v>206</v>
      </c>
      <c r="C63" s="30" t="s">
        <v>207</v>
      </c>
      <c r="D63" s="30" t="s">
        <v>69</v>
      </c>
    </row>
    <row r="64" spans="1:4" ht="24.95" customHeight="1" x14ac:dyDescent="0.25">
      <c r="A64" s="35">
        <v>62</v>
      </c>
      <c r="B64" s="47" t="s">
        <v>208</v>
      </c>
      <c r="C64" s="30" t="s">
        <v>304</v>
      </c>
      <c r="D64" s="30" t="s">
        <v>69</v>
      </c>
    </row>
    <row r="65" spans="1:36" ht="24.95" customHeight="1" x14ac:dyDescent="0.25">
      <c r="A65" s="35">
        <v>63</v>
      </c>
      <c r="B65" s="47" t="s">
        <v>195</v>
      </c>
      <c r="C65" s="30" t="s">
        <v>196</v>
      </c>
      <c r="D65" s="30" t="s">
        <v>73</v>
      </c>
    </row>
    <row r="66" spans="1:36" ht="24.95" customHeight="1" x14ac:dyDescent="0.25">
      <c r="A66" s="35">
        <v>64</v>
      </c>
      <c r="B66" s="54" t="s">
        <v>193</v>
      </c>
      <c r="C66" s="32" t="s">
        <v>194</v>
      </c>
      <c r="D66" s="32" t="s">
        <v>73</v>
      </c>
    </row>
    <row r="67" spans="1:36" ht="24.95" customHeight="1" x14ac:dyDescent="0.25">
      <c r="A67" s="35">
        <v>65</v>
      </c>
      <c r="B67" s="47" t="s">
        <v>185</v>
      </c>
      <c r="C67" s="30" t="s">
        <v>186</v>
      </c>
      <c r="D67" s="30" t="s">
        <v>89</v>
      </c>
    </row>
    <row r="68" spans="1:36" ht="24.95" customHeight="1" x14ac:dyDescent="0.25">
      <c r="A68" s="35">
        <v>66</v>
      </c>
      <c r="B68" s="52" t="s">
        <v>288</v>
      </c>
      <c r="C68" s="45" t="s">
        <v>289</v>
      </c>
      <c r="D68" s="45" t="s">
        <v>89</v>
      </c>
    </row>
    <row r="69" spans="1:36" ht="24.95" customHeight="1" x14ac:dyDescent="0.25">
      <c r="A69" s="35">
        <v>67</v>
      </c>
      <c r="B69" s="54" t="s">
        <v>187</v>
      </c>
      <c r="C69" s="32" t="s">
        <v>188</v>
      </c>
      <c r="D69" s="32" t="s">
        <v>89</v>
      </c>
    </row>
    <row r="70" spans="1:36" ht="24.95" customHeight="1" x14ac:dyDescent="0.25">
      <c r="A70" s="35">
        <v>68</v>
      </c>
      <c r="B70" s="52" t="s">
        <v>290</v>
      </c>
      <c r="C70" s="45" t="s">
        <v>291</v>
      </c>
      <c r="D70" s="45" t="s">
        <v>89</v>
      </c>
    </row>
    <row r="71" spans="1:36" ht="24.95" customHeight="1" x14ac:dyDescent="0.25">
      <c r="A71" s="35">
        <v>69</v>
      </c>
      <c r="B71" s="53" t="s">
        <v>136</v>
      </c>
      <c r="C71" s="31" t="s">
        <v>137</v>
      </c>
      <c r="D71" s="31" t="s">
        <v>91</v>
      </c>
    </row>
    <row r="72" spans="1:36" ht="24.95" customHeight="1" x14ac:dyDescent="0.25">
      <c r="A72" s="35">
        <v>70</v>
      </c>
      <c r="B72" s="52" t="s">
        <v>134</v>
      </c>
      <c r="C72" s="31" t="s">
        <v>135</v>
      </c>
      <c r="D72" s="45" t="s">
        <v>91</v>
      </c>
    </row>
    <row r="73" spans="1:36" ht="24.95" customHeight="1" x14ac:dyDescent="0.25">
      <c r="A73" s="35">
        <v>71</v>
      </c>
      <c r="B73" s="56" t="s">
        <v>278</v>
      </c>
      <c r="C73" s="28" t="s">
        <v>279</v>
      </c>
      <c r="D73" s="28" t="s">
        <v>95</v>
      </c>
    </row>
    <row r="74" spans="1:36" ht="24.95" customHeight="1" x14ac:dyDescent="0.25">
      <c r="A74" s="35">
        <v>72</v>
      </c>
      <c r="B74" s="55" t="s">
        <v>276</v>
      </c>
      <c r="C74" s="28" t="s">
        <v>277</v>
      </c>
      <c r="D74" s="28" t="s">
        <v>95</v>
      </c>
    </row>
    <row r="75" spans="1:36" ht="24.95" customHeight="1" x14ac:dyDescent="0.25">
      <c r="A75" s="35">
        <v>73</v>
      </c>
      <c r="B75" s="47" t="s">
        <v>262</v>
      </c>
      <c r="C75" s="30" t="s">
        <v>263</v>
      </c>
      <c r="D75" s="30" t="s">
        <v>97</v>
      </c>
    </row>
    <row r="76" spans="1:36" ht="24.95" customHeight="1" x14ac:dyDescent="0.25">
      <c r="A76" s="35">
        <v>74</v>
      </c>
      <c r="B76" s="47" t="s">
        <v>264</v>
      </c>
      <c r="C76" s="30" t="s">
        <v>265</v>
      </c>
      <c r="D76" s="30" t="s">
        <v>97</v>
      </c>
    </row>
    <row r="77" spans="1:36" ht="24.95" customHeight="1" x14ac:dyDescent="0.25">
      <c r="A77" s="35">
        <v>75</v>
      </c>
      <c r="B77" s="47" t="s">
        <v>266</v>
      </c>
      <c r="C77" s="30" t="s">
        <v>267</v>
      </c>
      <c r="D77" s="30" t="s">
        <v>97</v>
      </c>
    </row>
    <row r="78" spans="1:36" ht="24.95" customHeight="1" x14ac:dyDescent="0.25">
      <c r="A78" s="35">
        <v>76</v>
      </c>
      <c r="B78" s="47" t="s">
        <v>268</v>
      </c>
      <c r="C78" s="30" t="s">
        <v>269</v>
      </c>
      <c r="D78" s="30" t="s">
        <v>97</v>
      </c>
    </row>
    <row r="79" spans="1:36" s="40" customFormat="1" ht="24.95" customHeight="1" x14ac:dyDescent="0.25">
      <c r="A79" s="35">
        <v>77</v>
      </c>
      <c r="B79" s="53" t="s">
        <v>129</v>
      </c>
      <c r="C79" s="31" t="s">
        <v>130</v>
      </c>
      <c r="D79" s="45" t="s">
        <v>101</v>
      </c>
      <c r="E79" s="39"/>
      <c r="AJ79" s="41"/>
    </row>
    <row r="80" spans="1:36" s="40" customFormat="1" ht="24.95" customHeight="1" x14ac:dyDescent="0.25">
      <c r="A80" s="35">
        <v>78</v>
      </c>
      <c r="B80" s="52" t="s">
        <v>127</v>
      </c>
      <c r="C80" s="45" t="s">
        <v>128</v>
      </c>
      <c r="D80" s="45" t="s">
        <v>101</v>
      </c>
      <c r="E80" s="37"/>
      <c r="AJ80" s="41"/>
    </row>
    <row r="81" spans="1:4" ht="24.95" customHeight="1" x14ac:dyDescent="0.25">
      <c r="A81" s="35">
        <v>79</v>
      </c>
      <c r="B81" s="50" t="s">
        <v>189</v>
      </c>
      <c r="C81" s="27" t="s">
        <v>190</v>
      </c>
      <c r="D81" s="44" t="s">
        <v>109</v>
      </c>
    </row>
    <row r="82" spans="1:4" ht="24.95" customHeight="1" x14ac:dyDescent="0.25">
      <c r="A82" s="35">
        <v>80</v>
      </c>
      <c r="B82" s="51" t="s">
        <v>191</v>
      </c>
      <c r="C82" s="27" t="s">
        <v>192</v>
      </c>
      <c r="D82" s="44" t="s">
        <v>109</v>
      </c>
    </row>
    <row r="83" spans="1:4" ht="24.95" customHeight="1" x14ac:dyDescent="0.25">
      <c r="A83" s="35">
        <v>81</v>
      </c>
      <c r="B83" s="47" t="s">
        <v>294</v>
      </c>
      <c r="C83" s="30" t="s">
        <v>295</v>
      </c>
      <c r="D83" s="30" t="s">
        <v>113</v>
      </c>
    </row>
    <row r="84" spans="1:4" ht="24.95" customHeight="1" x14ac:dyDescent="0.25">
      <c r="A84" s="35">
        <v>82</v>
      </c>
      <c r="B84" s="47" t="s">
        <v>292</v>
      </c>
      <c r="C84" s="30" t="s">
        <v>293</v>
      </c>
      <c r="D84" s="30" t="s">
        <v>113</v>
      </c>
    </row>
    <row r="85" spans="1:4" ht="24.95" customHeight="1" x14ac:dyDescent="0.25">
      <c r="A85" s="35">
        <v>83</v>
      </c>
      <c r="B85" s="47" t="s">
        <v>168</v>
      </c>
      <c r="C85" s="30" t="s">
        <v>169</v>
      </c>
      <c r="D85" s="30" t="s">
        <v>117</v>
      </c>
    </row>
    <row r="86" spans="1:4" ht="24.95" customHeight="1" x14ac:dyDescent="0.25">
      <c r="A86" s="35">
        <v>84</v>
      </c>
      <c r="B86" s="54" t="s">
        <v>166</v>
      </c>
      <c r="C86" s="32" t="s">
        <v>167</v>
      </c>
      <c r="D86" s="30" t="s">
        <v>117</v>
      </c>
    </row>
    <row r="87" spans="1:4" ht="24.95" customHeight="1" x14ac:dyDescent="0.25">
      <c r="A87" s="35">
        <v>85</v>
      </c>
      <c r="B87" s="47" t="s">
        <v>138</v>
      </c>
      <c r="C87" s="30" t="s">
        <v>139</v>
      </c>
      <c r="D87" s="30" t="s">
        <v>119</v>
      </c>
    </row>
    <row r="88" spans="1:4" ht="24.95" customHeight="1" x14ac:dyDescent="0.25">
      <c r="A88" s="35">
        <v>86</v>
      </c>
      <c r="B88" s="47" t="s">
        <v>140</v>
      </c>
      <c r="C88" s="30" t="s">
        <v>141</v>
      </c>
      <c r="D88" s="30" t="s">
        <v>119</v>
      </c>
    </row>
  </sheetData>
  <autoFilter ref="A2:D86">
    <sortState ref="A3:D88">
      <sortCondition ref="D2:D86"/>
    </sortState>
  </autoFilter>
  <mergeCells count="1">
    <mergeCell ref="A1:D1"/>
  </mergeCells>
  <conditionalFormatting sqref="B1:B2">
    <cfRule type="duplicateValues" dxfId="9" priority="10"/>
  </conditionalFormatting>
  <conditionalFormatting sqref="B25:B26 B1:B23 B29:B32 B35:B43 B54:B58 B61:B69 B71:B78 B81:B1048576">
    <cfRule type="duplicateValues" dxfId="8" priority="9"/>
  </conditionalFormatting>
  <conditionalFormatting sqref="B24">
    <cfRule type="duplicateValues" dxfId="7" priority="8"/>
  </conditionalFormatting>
  <conditionalFormatting sqref="B27">
    <cfRule type="duplicateValues" dxfId="6" priority="7"/>
  </conditionalFormatting>
  <conditionalFormatting sqref="B28">
    <cfRule type="duplicateValues" dxfId="5" priority="6"/>
  </conditionalFormatting>
  <conditionalFormatting sqref="B33:B34">
    <cfRule type="duplicateValues" dxfId="4" priority="5"/>
  </conditionalFormatting>
  <conditionalFormatting sqref="B54:B58 B1:B43 B61:B69 B71:B78 B81:B1048576">
    <cfRule type="duplicateValues" dxfId="3" priority="4"/>
  </conditionalFormatting>
  <conditionalFormatting sqref="B59:B60">
    <cfRule type="duplicateValues" dxfId="2" priority="3"/>
  </conditionalFormatting>
  <conditionalFormatting sqref="B71:B78 B1:B69 B81:B1048576">
    <cfRule type="duplicateValues" dxfId="1" priority="2"/>
  </conditionalFormatting>
  <conditionalFormatting sqref="B79:B80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opLeftCell="A46" workbookViewId="0">
      <selection activeCell="E2" sqref="E2"/>
    </sheetView>
  </sheetViews>
  <sheetFormatPr defaultRowHeight="15" x14ac:dyDescent="0.25"/>
  <cols>
    <col min="1" max="1" width="6.85546875" style="20" customWidth="1"/>
    <col min="2" max="2" width="26.7109375" style="21" customWidth="1"/>
    <col min="3" max="3" width="26.85546875" style="22" customWidth="1"/>
    <col min="4" max="4" width="16" style="9" customWidth="1"/>
    <col min="5" max="5" width="18.42578125" style="9" customWidth="1"/>
    <col min="6" max="6" width="18" style="9" customWidth="1"/>
    <col min="7" max="7" width="54.85546875" style="9" customWidth="1"/>
    <col min="8" max="16384" width="9.140625" style="10"/>
  </cols>
  <sheetData>
    <row r="1" spans="1:7" s="4" customFormat="1" ht="30" x14ac:dyDescent="0.25">
      <c r="A1" s="1" t="s">
        <v>0</v>
      </c>
      <c r="B1" s="2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3"/>
    </row>
    <row r="2" spans="1:7" ht="30" x14ac:dyDescent="0.25">
      <c r="A2" s="5">
        <v>1</v>
      </c>
      <c r="B2" s="6" t="s">
        <v>7</v>
      </c>
      <c r="C2" s="7" t="s">
        <v>8</v>
      </c>
      <c r="D2" s="23">
        <v>2</v>
      </c>
      <c r="E2" s="24">
        <f>COUNTIFS(инф!$D$3:$D$115,$B2)</f>
        <v>0</v>
      </c>
      <c r="F2" s="24">
        <f>D2-E2</f>
        <v>2</v>
      </c>
    </row>
    <row r="3" spans="1:7" x14ac:dyDescent="0.25">
      <c r="A3" s="5">
        <v>2</v>
      </c>
      <c r="B3" s="11" t="s">
        <v>9</v>
      </c>
      <c r="C3" s="7" t="s">
        <v>10</v>
      </c>
      <c r="D3" s="23">
        <v>2</v>
      </c>
      <c r="E3" s="24">
        <f>COUNTIFS(инф!$D$3:$D$115,$B3)</f>
        <v>0</v>
      </c>
      <c r="F3" s="24">
        <f t="shared" ref="F3:F61" si="0">D3-E3</f>
        <v>2</v>
      </c>
    </row>
    <row r="4" spans="1:7" x14ac:dyDescent="0.25">
      <c r="A4" s="5">
        <v>3</v>
      </c>
      <c r="B4" s="11" t="s">
        <v>11</v>
      </c>
      <c r="C4" s="7" t="s">
        <v>12</v>
      </c>
      <c r="D4" s="23">
        <v>2</v>
      </c>
      <c r="E4" s="24">
        <f>COUNTIFS(инф!$D$3:$D$115,$B4)</f>
        <v>0</v>
      </c>
      <c r="F4" s="24">
        <f t="shared" si="0"/>
        <v>2</v>
      </c>
    </row>
    <row r="5" spans="1:7" x14ac:dyDescent="0.25">
      <c r="A5" s="5">
        <v>4</v>
      </c>
      <c r="B5" s="11" t="s">
        <v>13</v>
      </c>
      <c r="C5" s="7" t="s">
        <v>14</v>
      </c>
      <c r="D5" s="23">
        <v>2</v>
      </c>
      <c r="E5" s="24">
        <f>COUNTIFS(инф!$D$3:$D$115,$B5)</f>
        <v>2</v>
      </c>
      <c r="F5" s="24">
        <f t="shared" si="0"/>
        <v>0</v>
      </c>
    </row>
    <row r="6" spans="1:7" ht="60" x14ac:dyDescent="0.25">
      <c r="A6" s="5">
        <v>5</v>
      </c>
      <c r="B6" s="8" t="s">
        <v>15</v>
      </c>
      <c r="C6" s="7" t="s">
        <v>16</v>
      </c>
      <c r="D6" s="23">
        <v>2</v>
      </c>
      <c r="E6" s="24">
        <f>COUNTIFS(инф!$D$3:$D$115,$B6)</f>
        <v>2</v>
      </c>
      <c r="F6" s="24">
        <f t="shared" si="0"/>
        <v>0</v>
      </c>
    </row>
    <row r="7" spans="1:7" x14ac:dyDescent="0.25">
      <c r="A7" s="5">
        <v>6</v>
      </c>
      <c r="B7" s="11" t="s">
        <v>17</v>
      </c>
      <c r="C7" s="7" t="s">
        <v>18</v>
      </c>
      <c r="D7" s="23">
        <v>2</v>
      </c>
      <c r="E7" s="24">
        <f>COUNTIFS(инф!$D$3:$D$115,$B7)</f>
        <v>2</v>
      </c>
      <c r="F7" s="24">
        <f t="shared" si="0"/>
        <v>0</v>
      </c>
    </row>
    <row r="8" spans="1:7" x14ac:dyDescent="0.25">
      <c r="A8" s="5">
        <v>7</v>
      </c>
      <c r="B8" s="11" t="s">
        <v>19</v>
      </c>
      <c r="C8" s="7" t="s">
        <v>20</v>
      </c>
      <c r="D8" s="23">
        <v>2</v>
      </c>
      <c r="E8" s="24">
        <f>COUNTIFS(инф!$D$3:$D$115,$B8)</f>
        <v>0</v>
      </c>
      <c r="F8" s="24">
        <f t="shared" si="0"/>
        <v>2</v>
      </c>
    </row>
    <row r="9" spans="1:7" x14ac:dyDescent="0.25">
      <c r="A9" s="5">
        <v>8</v>
      </c>
      <c r="B9" s="11" t="s">
        <v>21</v>
      </c>
      <c r="C9" s="12" t="s">
        <v>22</v>
      </c>
      <c r="D9" s="23">
        <v>5</v>
      </c>
      <c r="E9" s="24">
        <f>COUNTIFS(инф!$D$3:$D$115,$B9)</f>
        <v>1</v>
      </c>
      <c r="F9" s="24">
        <f t="shared" si="0"/>
        <v>4</v>
      </c>
    </row>
    <row r="10" spans="1:7" ht="30" x14ac:dyDescent="0.25">
      <c r="A10" s="5">
        <v>9</v>
      </c>
      <c r="B10" s="11" t="s">
        <v>23</v>
      </c>
      <c r="C10" s="12" t="s">
        <v>24</v>
      </c>
      <c r="D10" s="23">
        <v>2</v>
      </c>
      <c r="E10" s="24">
        <f>COUNTIFS(инф!$D$3:$D$115,$B10)</f>
        <v>2</v>
      </c>
      <c r="F10" s="24">
        <f t="shared" si="0"/>
        <v>0</v>
      </c>
    </row>
    <row r="11" spans="1:7" x14ac:dyDescent="0.25">
      <c r="A11" s="5">
        <v>10</v>
      </c>
      <c r="B11" s="11" t="s">
        <v>25</v>
      </c>
      <c r="C11" s="7" t="s">
        <v>26</v>
      </c>
      <c r="D11" s="23">
        <v>2</v>
      </c>
      <c r="E11" s="24">
        <f>COUNTIFS(инф!$D$3:$D$115,$B11)</f>
        <v>1</v>
      </c>
      <c r="F11" s="24">
        <f t="shared" si="0"/>
        <v>1</v>
      </c>
      <c r="G11" s="13"/>
    </row>
    <row r="12" spans="1:7" x14ac:dyDescent="0.25">
      <c r="A12" s="5">
        <v>11</v>
      </c>
      <c r="B12" s="11" t="s">
        <v>27</v>
      </c>
      <c r="C12" s="7" t="s">
        <v>28</v>
      </c>
      <c r="D12" s="23">
        <v>2</v>
      </c>
      <c r="E12" s="24">
        <f>COUNTIFS(инф!$D$3:$D$115,$B12)</f>
        <v>0</v>
      </c>
      <c r="F12" s="24">
        <f t="shared" si="0"/>
        <v>2</v>
      </c>
      <c r="G12" s="14"/>
    </row>
    <row r="13" spans="1:7" ht="30" x14ac:dyDescent="0.25">
      <c r="A13" s="5">
        <v>12</v>
      </c>
      <c r="B13" s="11" t="s">
        <v>29</v>
      </c>
      <c r="C13" s="7" t="s">
        <v>30</v>
      </c>
      <c r="D13" s="23">
        <v>2</v>
      </c>
      <c r="E13" s="24">
        <f>COUNTIFS(инф!$D$3:$D$115,$B13)</f>
        <v>0</v>
      </c>
      <c r="F13" s="24">
        <f t="shared" si="0"/>
        <v>2</v>
      </c>
    </row>
    <row r="14" spans="1:7" ht="30" x14ac:dyDescent="0.25">
      <c r="A14" s="5">
        <v>13</v>
      </c>
      <c r="B14" s="11" t="s">
        <v>31</v>
      </c>
      <c r="C14" s="7" t="s">
        <v>32</v>
      </c>
      <c r="D14" s="23">
        <v>5</v>
      </c>
      <c r="E14" s="24">
        <f>COUNTIFS(инф!$D$3:$D$115,$B14)</f>
        <v>3</v>
      </c>
      <c r="F14" s="24">
        <f t="shared" si="0"/>
        <v>2</v>
      </c>
    </row>
    <row r="15" spans="1:7" ht="30" x14ac:dyDescent="0.25">
      <c r="A15" s="5">
        <v>14</v>
      </c>
      <c r="B15" s="11" t="s">
        <v>33</v>
      </c>
      <c r="C15" s="7" t="s">
        <v>34</v>
      </c>
      <c r="D15" s="23">
        <v>2</v>
      </c>
      <c r="E15" s="24">
        <f>COUNTIFS(инф!$D$3:$D$115,$B15)</f>
        <v>2</v>
      </c>
      <c r="F15" s="24">
        <f t="shared" si="0"/>
        <v>0</v>
      </c>
    </row>
    <row r="16" spans="1:7" x14ac:dyDescent="0.25">
      <c r="A16" s="5">
        <v>15</v>
      </c>
      <c r="B16" s="11" t="s">
        <v>35</v>
      </c>
      <c r="C16" s="7" t="s">
        <v>36</v>
      </c>
      <c r="D16" s="23">
        <v>6</v>
      </c>
      <c r="E16" s="24">
        <f>COUNTIFS(инф!$D$3:$D$115,$B16)</f>
        <v>0</v>
      </c>
      <c r="F16" s="24">
        <f t="shared" si="0"/>
        <v>6</v>
      </c>
    </row>
    <row r="17" spans="1:6" ht="30" x14ac:dyDescent="0.25">
      <c r="A17" s="5">
        <v>16</v>
      </c>
      <c r="B17" s="11" t="s">
        <v>37</v>
      </c>
      <c r="C17" s="7" t="s">
        <v>38</v>
      </c>
      <c r="D17" s="23">
        <v>2</v>
      </c>
      <c r="E17" s="24">
        <f>COUNTIFS(инф!$D$3:$D$115,$B17)</f>
        <v>2</v>
      </c>
      <c r="F17" s="24">
        <f t="shared" si="0"/>
        <v>0</v>
      </c>
    </row>
    <row r="18" spans="1:6" x14ac:dyDescent="0.25">
      <c r="A18" s="5">
        <v>17</v>
      </c>
      <c r="B18" s="6" t="s">
        <v>39</v>
      </c>
      <c r="C18" s="7" t="s">
        <v>40</v>
      </c>
      <c r="D18" s="23">
        <v>2</v>
      </c>
      <c r="E18" s="24">
        <f>COUNTIFS(инф!$D$3:$D$115,$B18)</f>
        <v>2</v>
      </c>
      <c r="F18" s="24">
        <f t="shared" si="0"/>
        <v>0</v>
      </c>
    </row>
    <row r="19" spans="1:6" x14ac:dyDescent="0.25">
      <c r="A19" s="5">
        <v>18</v>
      </c>
      <c r="B19" s="11" t="s">
        <v>41</v>
      </c>
      <c r="C19" s="7" t="s">
        <v>42</v>
      </c>
      <c r="D19" s="23">
        <v>5</v>
      </c>
      <c r="E19" s="24">
        <f>COUNTIFS(инф!$D$3:$D$115,$B19)</f>
        <v>0</v>
      </c>
      <c r="F19" s="24">
        <f t="shared" si="0"/>
        <v>5</v>
      </c>
    </row>
    <row r="20" spans="1:6" x14ac:dyDescent="0.25">
      <c r="A20" s="5">
        <v>19</v>
      </c>
      <c r="B20" s="11" t="s">
        <v>43</v>
      </c>
      <c r="C20" s="7" t="s">
        <v>44</v>
      </c>
      <c r="D20" s="23">
        <v>2</v>
      </c>
      <c r="E20" s="24">
        <f>COUNTIFS(инф!$D$3:$D$115,$B20)</f>
        <v>2</v>
      </c>
      <c r="F20" s="24">
        <f t="shared" si="0"/>
        <v>0</v>
      </c>
    </row>
    <row r="21" spans="1:6" x14ac:dyDescent="0.25">
      <c r="A21" s="5">
        <v>20</v>
      </c>
      <c r="B21" s="6" t="s">
        <v>45</v>
      </c>
      <c r="C21" s="7" t="s">
        <v>46</v>
      </c>
      <c r="D21" s="23">
        <v>2</v>
      </c>
      <c r="E21" s="24">
        <f>COUNTIFS(инф!$D$3:$D$115,$B21)</f>
        <v>2</v>
      </c>
      <c r="F21" s="24">
        <f t="shared" si="0"/>
        <v>0</v>
      </c>
    </row>
    <row r="22" spans="1:6" ht="30" x14ac:dyDescent="0.25">
      <c r="A22" s="5">
        <v>21</v>
      </c>
      <c r="B22" s="11" t="s">
        <v>47</v>
      </c>
      <c r="C22" s="12" t="s">
        <v>48</v>
      </c>
      <c r="D22" s="23">
        <v>2</v>
      </c>
      <c r="E22" s="24">
        <f>COUNTIFS(инф!$D$3:$D$115,$B22)</f>
        <v>0</v>
      </c>
      <c r="F22" s="24">
        <f t="shared" si="0"/>
        <v>2</v>
      </c>
    </row>
    <row r="23" spans="1:6" ht="30" x14ac:dyDescent="0.25">
      <c r="A23" s="5">
        <v>22</v>
      </c>
      <c r="B23" s="11" t="s">
        <v>49</v>
      </c>
      <c r="C23" s="12" t="s">
        <v>50</v>
      </c>
      <c r="D23" s="23">
        <v>10</v>
      </c>
      <c r="E23" s="24">
        <f>COUNTIFS(инф!$D$3:$D$115,$B23)</f>
        <v>0</v>
      </c>
      <c r="F23" s="24">
        <f t="shared" si="0"/>
        <v>10</v>
      </c>
    </row>
    <row r="24" spans="1:6" x14ac:dyDescent="0.25">
      <c r="A24" s="5"/>
      <c r="B24" s="15" t="s">
        <v>51</v>
      </c>
      <c r="C24" s="16" t="s">
        <v>52</v>
      </c>
      <c r="D24" s="23">
        <v>0</v>
      </c>
      <c r="E24" s="24">
        <f>COUNTIFS(инф!$D$3:$D$115,$B24)</f>
        <v>0</v>
      </c>
      <c r="F24" s="24">
        <f t="shared" si="0"/>
        <v>0</v>
      </c>
    </row>
    <row r="25" spans="1:6" x14ac:dyDescent="0.25">
      <c r="A25" s="5">
        <v>23</v>
      </c>
      <c r="B25" s="11" t="s">
        <v>53</v>
      </c>
      <c r="C25" s="7" t="s">
        <v>54</v>
      </c>
      <c r="D25" s="23">
        <v>2</v>
      </c>
      <c r="E25" s="24">
        <f>COUNTIFS(инф!$D$3:$D$115,$B25)</f>
        <v>0</v>
      </c>
      <c r="F25" s="24">
        <f t="shared" si="0"/>
        <v>2</v>
      </c>
    </row>
    <row r="26" spans="1:6" x14ac:dyDescent="0.25">
      <c r="A26" s="5">
        <v>24</v>
      </c>
      <c r="B26" s="11" t="s">
        <v>55</v>
      </c>
      <c r="C26" s="7" t="s">
        <v>56</v>
      </c>
      <c r="D26" s="23">
        <v>5</v>
      </c>
      <c r="E26" s="24">
        <f>COUNTIFS(инф!$D$3:$D$115,$B26)</f>
        <v>0</v>
      </c>
      <c r="F26" s="24">
        <f t="shared" si="0"/>
        <v>5</v>
      </c>
    </row>
    <row r="27" spans="1:6" ht="30" x14ac:dyDescent="0.25">
      <c r="A27" s="5">
        <v>25</v>
      </c>
      <c r="B27" s="11" t="s">
        <v>57</v>
      </c>
      <c r="C27" s="7" t="s">
        <v>58</v>
      </c>
      <c r="D27" s="23">
        <v>2</v>
      </c>
      <c r="E27" s="24">
        <f>COUNTIFS(инф!$D$3:$D$115,$B27)</f>
        <v>2</v>
      </c>
      <c r="F27" s="24">
        <f t="shared" si="0"/>
        <v>0</v>
      </c>
    </row>
    <row r="28" spans="1:6" ht="30" x14ac:dyDescent="0.25">
      <c r="A28" s="5">
        <v>26</v>
      </c>
      <c r="B28" s="11" t="s">
        <v>59</v>
      </c>
      <c r="C28" s="12" t="s">
        <v>60</v>
      </c>
      <c r="D28" s="23">
        <v>5</v>
      </c>
      <c r="E28" s="24">
        <f>COUNTIFS(инф!$D$3:$D$115,$B28)</f>
        <v>0</v>
      </c>
      <c r="F28" s="24">
        <f t="shared" si="0"/>
        <v>5</v>
      </c>
    </row>
    <row r="29" spans="1:6" ht="30" x14ac:dyDescent="0.25">
      <c r="A29" s="5">
        <v>27</v>
      </c>
      <c r="B29" s="11" t="s">
        <v>61</v>
      </c>
      <c r="C29" s="7" t="s">
        <v>62</v>
      </c>
      <c r="D29" s="23">
        <v>2</v>
      </c>
      <c r="E29" s="24">
        <f>COUNTIFS(инф!$D$3:$D$115,$B29)</f>
        <v>0</v>
      </c>
      <c r="F29" s="24">
        <f t="shared" si="0"/>
        <v>2</v>
      </c>
    </row>
    <row r="30" spans="1:6" x14ac:dyDescent="0.25">
      <c r="A30" s="5">
        <v>28</v>
      </c>
      <c r="B30" s="6" t="s">
        <v>63</v>
      </c>
      <c r="C30" s="7" t="s">
        <v>64</v>
      </c>
      <c r="D30" s="23">
        <v>2</v>
      </c>
      <c r="E30" s="24">
        <f>COUNTIFS(инф!$D$3:$D$115,$B30)</f>
        <v>0</v>
      </c>
      <c r="F30" s="24">
        <f t="shared" si="0"/>
        <v>2</v>
      </c>
    </row>
    <row r="31" spans="1:6" x14ac:dyDescent="0.25">
      <c r="A31" s="5">
        <v>29</v>
      </c>
      <c r="B31" s="6" t="s">
        <v>65</v>
      </c>
      <c r="C31" s="7" t="s">
        <v>66</v>
      </c>
      <c r="D31" s="23">
        <v>2</v>
      </c>
      <c r="E31" s="24">
        <f>COUNTIFS(инф!$D$3:$D$115,$B31)</f>
        <v>2</v>
      </c>
      <c r="F31" s="24">
        <f t="shared" si="0"/>
        <v>0</v>
      </c>
    </row>
    <row r="32" spans="1:6" ht="30" x14ac:dyDescent="0.25">
      <c r="A32" s="5">
        <v>30</v>
      </c>
      <c r="B32" s="6" t="s">
        <v>67</v>
      </c>
      <c r="C32" s="7" t="s">
        <v>68</v>
      </c>
      <c r="D32" s="23">
        <v>2</v>
      </c>
      <c r="E32" s="24">
        <f>COUNTIFS(инф!$D$3:$D$115,$B32)</f>
        <v>2</v>
      </c>
      <c r="F32" s="24">
        <f t="shared" si="0"/>
        <v>0</v>
      </c>
    </row>
    <row r="33" spans="1:6" x14ac:dyDescent="0.25">
      <c r="A33" s="5">
        <v>31</v>
      </c>
      <c r="B33" s="6" t="s">
        <v>69</v>
      </c>
      <c r="C33" s="7" t="s">
        <v>70</v>
      </c>
      <c r="D33" s="23">
        <v>2</v>
      </c>
      <c r="E33" s="24">
        <f>COUNTIFS(инф!$D$3:$D$115,$B33)</f>
        <v>2</v>
      </c>
      <c r="F33" s="24">
        <f t="shared" si="0"/>
        <v>0</v>
      </c>
    </row>
    <row r="34" spans="1:6" x14ac:dyDescent="0.25">
      <c r="A34" s="5">
        <v>32</v>
      </c>
      <c r="B34" s="11" t="s">
        <v>71</v>
      </c>
      <c r="C34" s="7" t="s">
        <v>72</v>
      </c>
      <c r="D34" s="23">
        <v>2</v>
      </c>
      <c r="E34" s="24">
        <f>COUNTIFS(инф!$D$3:$D$115,$B34)</f>
        <v>0</v>
      </c>
      <c r="F34" s="24">
        <f t="shared" si="0"/>
        <v>2</v>
      </c>
    </row>
    <row r="35" spans="1:6" ht="30" x14ac:dyDescent="0.25">
      <c r="A35" s="5">
        <v>33</v>
      </c>
      <c r="B35" s="6" t="s">
        <v>73</v>
      </c>
      <c r="C35" s="7" t="s">
        <v>74</v>
      </c>
      <c r="D35" s="23">
        <v>2</v>
      </c>
      <c r="E35" s="24">
        <f>COUNTIFS(инф!$D$3:$D$115,$B35)</f>
        <v>2</v>
      </c>
      <c r="F35" s="24">
        <f t="shared" si="0"/>
        <v>0</v>
      </c>
    </row>
    <row r="36" spans="1:6" ht="45" x14ac:dyDescent="0.25">
      <c r="A36" s="5">
        <v>34</v>
      </c>
      <c r="B36" s="6" t="s">
        <v>75</v>
      </c>
      <c r="C36" s="7" t="s">
        <v>76</v>
      </c>
      <c r="D36" s="23">
        <v>22</v>
      </c>
      <c r="E36" s="24">
        <f>COUNTIFS(инф!$D$3:$D$115,$B36)</f>
        <v>0</v>
      </c>
      <c r="F36" s="24">
        <f t="shared" si="0"/>
        <v>22</v>
      </c>
    </row>
    <row r="37" spans="1:6" x14ac:dyDescent="0.25">
      <c r="A37" s="5"/>
      <c r="B37" s="17" t="s">
        <v>77</v>
      </c>
      <c r="C37" s="18" t="s">
        <v>78</v>
      </c>
      <c r="D37" s="23">
        <v>0</v>
      </c>
      <c r="E37" s="24">
        <f>COUNTIFS(инф!$D$3:$D$115,$B37)</f>
        <v>0</v>
      </c>
      <c r="F37" s="24">
        <f t="shared" si="0"/>
        <v>0</v>
      </c>
    </row>
    <row r="38" spans="1:6" x14ac:dyDescent="0.25">
      <c r="A38" s="5"/>
      <c r="B38" s="15" t="s">
        <v>79</v>
      </c>
      <c r="C38" s="19" t="s">
        <v>80</v>
      </c>
      <c r="D38" s="23">
        <v>0</v>
      </c>
      <c r="E38" s="24">
        <f>COUNTIFS(инф!$D$3:$D$115,$B38)</f>
        <v>0</v>
      </c>
      <c r="F38" s="24">
        <f t="shared" si="0"/>
        <v>0</v>
      </c>
    </row>
    <row r="39" spans="1:6" x14ac:dyDescent="0.25">
      <c r="A39" s="5"/>
      <c r="B39" s="15" t="s">
        <v>81</v>
      </c>
      <c r="C39" s="16" t="s">
        <v>82</v>
      </c>
      <c r="D39" s="23">
        <v>0</v>
      </c>
      <c r="E39" s="24">
        <f>COUNTIFS(инф!$D$3:$D$115,$B39)</f>
        <v>0</v>
      </c>
      <c r="F39" s="24">
        <f t="shared" si="0"/>
        <v>0</v>
      </c>
    </row>
    <row r="40" spans="1:6" x14ac:dyDescent="0.25">
      <c r="A40" s="5"/>
      <c r="B40" s="15" t="s">
        <v>83</v>
      </c>
      <c r="C40" s="7" t="s">
        <v>84</v>
      </c>
      <c r="D40" s="23">
        <v>0</v>
      </c>
      <c r="E40" s="24">
        <f>COUNTIFS(инф!$D$3:$D$115,$B40)</f>
        <v>0</v>
      </c>
      <c r="F40" s="24">
        <f t="shared" si="0"/>
        <v>0</v>
      </c>
    </row>
    <row r="41" spans="1:6" x14ac:dyDescent="0.25">
      <c r="A41" s="5"/>
      <c r="B41" s="15" t="s">
        <v>85</v>
      </c>
      <c r="C41" s="7" t="s">
        <v>86</v>
      </c>
      <c r="D41" s="23">
        <v>0</v>
      </c>
      <c r="E41" s="24">
        <f>COUNTIFS(инф!$D$3:$D$115,$B41)</f>
        <v>0</v>
      </c>
      <c r="F41" s="24">
        <f t="shared" si="0"/>
        <v>0</v>
      </c>
    </row>
    <row r="42" spans="1:6" x14ac:dyDescent="0.25">
      <c r="A42" s="5"/>
      <c r="B42" s="15" t="s">
        <v>87</v>
      </c>
      <c r="C42" s="7" t="s">
        <v>88</v>
      </c>
      <c r="D42" s="23">
        <v>0</v>
      </c>
      <c r="E42" s="24">
        <f>COUNTIFS(инф!$D$3:$D$115,$B42)</f>
        <v>0</v>
      </c>
      <c r="F42" s="24">
        <f t="shared" si="0"/>
        <v>0</v>
      </c>
    </row>
    <row r="43" spans="1:6" ht="30" x14ac:dyDescent="0.25">
      <c r="A43" s="5">
        <v>35</v>
      </c>
      <c r="B43" s="11" t="s">
        <v>89</v>
      </c>
      <c r="C43" s="7" t="s">
        <v>90</v>
      </c>
      <c r="D43" s="23">
        <v>2</v>
      </c>
      <c r="E43" s="24">
        <f>COUNTIFS(инф!$D$3:$D$115,$B43)</f>
        <v>4</v>
      </c>
      <c r="F43" s="24">
        <f t="shared" si="0"/>
        <v>-2</v>
      </c>
    </row>
    <row r="44" spans="1:6" ht="30" x14ac:dyDescent="0.25">
      <c r="A44" s="5">
        <v>36</v>
      </c>
      <c r="B44" s="11" t="s">
        <v>91</v>
      </c>
      <c r="C44" s="7" t="s">
        <v>92</v>
      </c>
      <c r="D44" s="23">
        <v>2</v>
      </c>
      <c r="E44" s="24">
        <f>COUNTIFS(инф!$D$3:$D$115,$B44)</f>
        <v>2</v>
      </c>
      <c r="F44" s="24">
        <f t="shared" si="0"/>
        <v>0</v>
      </c>
    </row>
    <row r="45" spans="1:6" x14ac:dyDescent="0.25">
      <c r="A45" s="5">
        <v>37</v>
      </c>
      <c r="B45" s="11" t="s">
        <v>93</v>
      </c>
      <c r="C45" s="7" t="s">
        <v>94</v>
      </c>
      <c r="D45" s="23">
        <v>2</v>
      </c>
      <c r="E45" s="24">
        <f>COUNTIFS(инф!$D$3:$D$115,$B45)</f>
        <v>0</v>
      </c>
      <c r="F45" s="24">
        <f t="shared" si="0"/>
        <v>2</v>
      </c>
    </row>
    <row r="46" spans="1:6" x14ac:dyDescent="0.25">
      <c r="A46" s="5">
        <v>38</v>
      </c>
      <c r="B46" s="11" t="s">
        <v>95</v>
      </c>
      <c r="C46" s="7" t="s">
        <v>96</v>
      </c>
      <c r="D46" s="23">
        <v>2</v>
      </c>
      <c r="E46" s="24">
        <f>COUNTIFS(инф!$D$3:$D$115,$B46)</f>
        <v>2</v>
      </c>
      <c r="F46" s="24">
        <f t="shared" si="0"/>
        <v>0</v>
      </c>
    </row>
    <row r="47" spans="1:6" ht="30" x14ac:dyDescent="0.25">
      <c r="A47" s="5">
        <v>39</v>
      </c>
      <c r="B47" s="11" t="s">
        <v>97</v>
      </c>
      <c r="C47" s="7" t="s">
        <v>98</v>
      </c>
      <c r="D47" s="23">
        <v>2</v>
      </c>
      <c r="E47" s="24">
        <f>COUNTIFS(инф!$D$3:$D$115,$B47)</f>
        <v>4</v>
      </c>
      <c r="F47" s="24">
        <f t="shared" si="0"/>
        <v>-2</v>
      </c>
    </row>
    <row r="48" spans="1:6" ht="30" x14ac:dyDescent="0.25">
      <c r="A48" s="5">
        <v>40</v>
      </c>
      <c r="B48" s="11" t="s">
        <v>99</v>
      </c>
      <c r="C48" s="7" t="s">
        <v>100</v>
      </c>
      <c r="D48" s="23">
        <v>2</v>
      </c>
      <c r="E48" s="24">
        <f>COUNTIFS(инф!$D$3:$D$115,$B48)</f>
        <v>0</v>
      </c>
      <c r="F48" s="24">
        <f t="shared" si="0"/>
        <v>2</v>
      </c>
    </row>
    <row r="49" spans="1:6" x14ac:dyDescent="0.25">
      <c r="A49" s="5">
        <v>41</v>
      </c>
      <c r="B49" s="11" t="s">
        <v>101</v>
      </c>
      <c r="C49" s="7" t="s">
        <v>102</v>
      </c>
      <c r="D49" s="23">
        <v>2</v>
      </c>
      <c r="E49" s="24">
        <f>COUNTIFS(инф!$D$3:$D$115,$B49)</f>
        <v>2</v>
      </c>
      <c r="F49" s="24">
        <f t="shared" si="0"/>
        <v>0</v>
      </c>
    </row>
    <row r="50" spans="1:6" ht="30" x14ac:dyDescent="0.25">
      <c r="A50" s="5">
        <v>42</v>
      </c>
      <c r="B50" s="11" t="s">
        <v>103</v>
      </c>
      <c r="C50" s="7" t="s">
        <v>104</v>
      </c>
      <c r="D50" s="23">
        <v>2</v>
      </c>
      <c r="E50" s="24">
        <f>COUNTIFS(инф!$D$3:$D$115,$B50)</f>
        <v>0</v>
      </c>
      <c r="F50" s="24">
        <f t="shared" si="0"/>
        <v>2</v>
      </c>
    </row>
    <row r="51" spans="1:6" x14ac:dyDescent="0.25">
      <c r="A51" s="5">
        <v>43</v>
      </c>
      <c r="B51" s="11" t="s">
        <v>105</v>
      </c>
      <c r="C51" s="7" t="s">
        <v>106</v>
      </c>
      <c r="D51" s="23">
        <v>2</v>
      </c>
      <c r="E51" s="24">
        <f>COUNTIFS(инф!$D$3:$D$115,$B51)</f>
        <v>0</v>
      </c>
      <c r="F51" s="24">
        <f t="shared" si="0"/>
        <v>2</v>
      </c>
    </row>
    <row r="52" spans="1:6" ht="30" x14ac:dyDescent="0.25">
      <c r="A52" s="5">
        <v>44</v>
      </c>
      <c r="B52" s="11" t="s">
        <v>107</v>
      </c>
      <c r="C52" s="7" t="s">
        <v>108</v>
      </c>
      <c r="D52" s="23">
        <v>5</v>
      </c>
      <c r="E52" s="24">
        <f>COUNTIFS(инф!$D$3:$D$115,$B52)</f>
        <v>0</v>
      </c>
      <c r="F52" s="24">
        <f t="shared" si="0"/>
        <v>5</v>
      </c>
    </row>
    <row r="53" spans="1:6" x14ac:dyDescent="0.25">
      <c r="A53" s="5">
        <v>45</v>
      </c>
      <c r="B53" s="11" t="s">
        <v>109</v>
      </c>
      <c r="C53" s="7" t="s">
        <v>110</v>
      </c>
      <c r="D53" s="23">
        <v>2</v>
      </c>
      <c r="E53" s="24">
        <f>COUNTIFS(инф!$D$3:$D$115,$B53)</f>
        <v>2</v>
      </c>
      <c r="F53" s="24">
        <f t="shared" si="0"/>
        <v>0</v>
      </c>
    </row>
    <row r="54" spans="1:6" x14ac:dyDescent="0.25">
      <c r="A54" s="5">
        <v>46</v>
      </c>
      <c r="B54" s="11" t="s">
        <v>111</v>
      </c>
      <c r="C54" s="7" t="s">
        <v>112</v>
      </c>
      <c r="D54" s="23">
        <v>2</v>
      </c>
      <c r="E54" s="24">
        <f>COUNTIFS(инф!$D$3:$D$115,$B54)</f>
        <v>0</v>
      </c>
      <c r="F54" s="24">
        <f t="shared" si="0"/>
        <v>2</v>
      </c>
    </row>
    <row r="55" spans="1:6" x14ac:dyDescent="0.25">
      <c r="A55" s="5">
        <v>47</v>
      </c>
      <c r="B55" s="11" t="s">
        <v>113</v>
      </c>
      <c r="C55" s="7" t="s">
        <v>114</v>
      </c>
      <c r="D55" s="23">
        <v>2</v>
      </c>
      <c r="E55" s="24">
        <f>COUNTIFS(инф!$D$3:$D$115,$B55)</f>
        <v>2</v>
      </c>
      <c r="F55" s="24">
        <f t="shared" si="0"/>
        <v>0</v>
      </c>
    </row>
    <row r="56" spans="1:6" x14ac:dyDescent="0.25">
      <c r="A56" s="5">
        <v>48</v>
      </c>
      <c r="B56" s="11" t="s">
        <v>115</v>
      </c>
      <c r="C56" s="7" t="s">
        <v>116</v>
      </c>
      <c r="D56" s="23">
        <v>18</v>
      </c>
      <c r="E56" s="24">
        <f>COUNTIFS(инф!$D$3:$D$115,$B56)</f>
        <v>0</v>
      </c>
      <c r="F56" s="24">
        <f t="shared" si="0"/>
        <v>18</v>
      </c>
    </row>
    <row r="57" spans="1:6" x14ac:dyDescent="0.25">
      <c r="A57" s="5">
        <v>49</v>
      </c>
      <c r="B57" s="11" t="s">
        <v>117</v>
      </c>
      <c r="C57" s="7" t="s">
        <v>118</v>
      </c>
      <c r="D57" s="23">
        <v>2</v>
      </c>
      <c r="E57" s="24">
        <f>COUNTIFS(инф!$D$3:$D$115,$B57)</f>
        <v>2</v>
      </c>
      <c r="F57" s="24">
        <f t="shared" si="0"/>
        <v>0</v>
      </c>
    </row>
    <row r="58" spans="1:6" ht="30" x14ac:dyDescent="0.25">
      <c r="A58" s="5">
        <v>50</v>
      </c>
      <c r="B58" s="11" t="s">
        <v>119</v>
      </c>
      <c r="C58" s="7" t="s">
        <v>120</v>
      </c>
      <c r="D58" s="23">
        <v>2</v>
      </c>
      <c r="E58" s="24">
        <f>COUNTIFS(инф!$D$3:$D$115,$B58)</f>
        <v>2</v>
      </c>
      <c r="F58" s="24">
        <f t="shared" si="0"/>
        <v>0</v>
      </c>
    </row>
    <row r="59" spans="1:6" x14ac:dyDescent="0.25">
      <c r="A59" s="5">
        <v>51</v>
      </c>
      <c r="B59" s="11" t="s">
        <v>121</v>
      </c>
      <c r="C59" s="7" t="s">
        <v>122</v>
      </c>
      <c r="D59" s="23">
        <v>2</v>
      </c>
      <c r="E59" s="24">
        <f>COUNTIFS(инф!$D$3:$D$115,$B59)</f>
        <v>0</v>
      </c>
      <c r="F59" s="24">
        <f t="shared" si="0"/>
        <v>2</v>
      </c>
    </row>
    <row r="60" spans="1:6" x14ac:dyDescent="0.25">
      <c r="A60" s="5">
        <v>52</v>
      </c>
      <c r="B60" s="11" t="s">
        <v>123</v>
      </c>
      <c r="C60" s="7" t="s">
        <v>124</v>
      </c>
      <c r="D60" s="23">
        <v>2</v>
      </c>
      <c r="E60" s="24">
        <f>COUNTIFS(инф!$D$3:$D$115,$B60)</f>
        <v>0</v>
      </c>
      <c r="F60" s="24">
        <f t="shared" si="0"/>
        <v>2</v>
      </c>
    </row>
    <row r="61" spans="1:6" x14ac:dyDescent="0.25">
      <c r="A61" s="5">
        <v>53</v>
      </c>
      <c r="B61" s="11" t="s">
        <v>125</v>
      </c>
      <c r="C61" s="7" t="s">
        <v>126</v>
      </c>
      <c r="D61" s="23">
        <v>5</v>
      </c>
      <c r="E61" s="24">
        <f>COUNTIFS(инф!$D$3:$D$115,$B61)</f>
        <v>0</v>
      </c>
      <c r="F61" s="24">
        <f t="shared" si="0"/>
        <v>5</v>
      </c>
    </row>
    <row r="62" spans="1:6" ht="23.25" x14ac:dyDescent="0.25">
      <c r="D62" s="25">
        <f>SUM(D2:D61)</f>
        <v>175</v>
      </c>
      <c r="E62" s="25">
        <f>SUM(E2:E61)</f>
        <v>55</v>
      </c>
      <c r="F62" s="25">
        <f>SUM(F2:F61)</f>
        <v>120</v>
      </c>
    </row>
  </sheetData>
  <hyperlinks>
    <hyperlink ref="C2" r:id="rId1" display="agul.uo@yandex.ru"/>
    <hyperlink ref="C3" r:id="rId2"/>
    <hyperlink ref="C4" r:id="rId3"/>
    <hyperlink ref="C5" r:id="rId4"/>
    <hyperlink ref="C7" r:id="rId5"/>
    <hyperlink ref="C8" r:id="rId6"/>
    <hyperlink ref="C11" r:id="rId7"/>
    <hyperlink ref="C19" r:id="rId8"/>
    <hyperlink ref="C16" r:id="rId9"/>
    <hyperlink ref="C9" r:id="rId10"/>
    <hyperlink ref="C23" r:id="rId11" display="kaspguo@mail.ru"/>
    <hyperlink ref="C26" r:id="rId12"/>
    <hyperlink ref="C12" r:id="rId13"/>
    <hyperlink ref="C52" r:id="rId14" display="hasguo@mail.ru "/>
    <hyperlink ref="C18" r:id="rId15"/>
    <hyperlink ref="C20" r:id="rId16"/>
    <hyperlink ref="C21" r:id="rId17"/>
    <hyperlink ref="C25" r:id="rId18"/>
    <hyperlink ref="C27" r:id="rId19" display="kizilurt-ruo@yandex.ru"/>
    <hyperlink ref="C31" r:id="rId20"/>
    <hyperlink ref="C30" r:id="rId21"/>
    <hyperlink ref="C32" r:id="rId22" display="Kurahimc@mail.ru"/>
    <hyperlink ref="C33" r:id="rId23"/>
    <hyperlink ref="C34" r:id="rId24"/>
    <hyperlink ref="C35" r:id="rId25"/>
    <hyperlink ref="C43" r:id="rId26" display="uo_novolak@mail.ru"/>
    <hyperlink ref="C44" r:id="rId27" display="nogaioo@yandex.ru"/>
    <hyperlink ref="C45" r:id="rId28"/>
    <hyperlink ref="C46" r:id="rId29"/>
    <hyperlink ref="C48" r:id="rId30" display="nasyr-52-52@mail.ru"/>
    <hyperlink ref="C49" r:id="rId31"/>
    <hyperlink ref="C50" r:id="rId32" display="khizbula57@mail.ru"/>
    <hyperlink ref="C56" r:id="rId33"/>
    <hyperlink ref="C51" r:id="rId34"/>
    <hyperlink ref="C53" r:id="rId35"/>
    <hyperlink ref="C54" r:id="rId36"/>
    <hyperlink ref="C55" r:id="rId37"/>
    <hyperlink ref="C57" r:id="rId38"/>
    <hyperlink ref="C58" r:id="rId39" display="ruo_41@mail.ru"/>
    <hyperlink ref="C59" r:id="rId40"/>
    <hyperlink ref="C60" r:id="rId41"/>
    <hyperlink ref="C36" r:id="rId42" display="m-guo@yandex.ru"/>
    <hyperlink ref="C61" r:id="rId43"/>
    <hyperlink ref="C47" r:id="rId44" display="azim1963@yandex.ru"/>
    <hyperlink ref="C6" r:id="rId45" display="muratbekbolatov@yandex.ru"/>
    <hyperlink ref="C14" r:id="rId46" display="rada.24@bk.ru"/>
    <hyperlink ref="C29" r:id="rId47" display="patina_magomedovna@mail.ru"/>
    <hyperlink ref="C17" r:id="rId48" display="alieva.tam2016@yandex.ru"/>
    <hyperlink ref="C22" r:id="rId49" display="metodistypodou@mail.ru"/>
    <hyperlink ref="C28" r:id="rId50" display="https://e.mail.ru/compose/?mailto=mailto%3aguo@mo%2dkizlyar.ru"/>
    <hyperlink ref="C10" r:id="rId51" display="amirkhanova2206@mail.ru"/>
    <hyperlink ref="C37" r:id="rId52"/>
    <hyperlink ref="C38" r:id="rId53"/>
    <hyperlink ref="C39" r:id="rId54"/>
    <hyperlink ref="C24" r:id="rId55"/>
  </hyperlinks>
  <pageMargins left="0.7" right="0.7" top="0.75" bottom="0.75" header="0.3" footer="0.3"/>
  <pageSetup paperSize="9" orientation="portrait" r:id="rId5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инф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2024-10-24T07:40:07Z</dcterms:modified>
</cp:coreProperties>
</file>